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updateLinks="never"/>
  <xr:revisionPtr revIDLastSave="0" documentId="13_ncr:1_{90B23497-AAF0-4680-ADB0-2DBEA7970D75}" xr6:coauthVersionLast="47" xr6:coauthVersionMax="47" xr10:uidLastSave="{00000000-0000-0000-0000-000000000000}"/>
  <bookViews>
    <workbookView xWindow="-110" yWindow="-110" windowWidth="19420" windowHeight="10420" tabRatio="802" xr2:uid="{00000000-000D-0000-FFFF-FFFF00000000}"/>
  </bookViews>
  <sheets>
    <sheet name="foglio 1" sheetId="174" r:id="rId1"/>
    <sheet name="TAB_APPOGGIO_CK" sheetId="176" r:id="rId2"/>
    <sheet name="Processi" sheetId="158" state="hidden" r:id="rId3"/>
    <sheet name="Categorie" sheetId="156" state="hidden" r:id="rId4"/>
  </sheets>
  <definedNames>
    <definedName name="_xlnm._FilterDatabase" localSheetId="0" hidden="1">'foglio 1'!$A$3:$CL$172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15" i="176" l="1"/>
  <c r="BR15" i="176"/>
  <c r="BS15" i="176"/>
  <c r="BQ15" i="176"/>
  <c r="BP15" i="176"/>
  <c r="BO15" i="176"/>
  <c r="BN15" i="176"/>
  <c r="BM15" i="176"/>
  <c r="BL15" i="176"/>
  <c r="BK15" i="176"/>
  <c r="BJ15" i="176"/>
  <c r="BI15" i="176"/>
  <c r="BH15" i="176"/>
  <c r="BF15" i="176"/>
  <c r="BE15" i="176"/>
  <c r="BD15" i="176"/>
  <c r="BC15" i="176"/>
  <c r="BB15" i="176"/>
  <c r="BA15" i="176"/>
  <c r="AZ15" i="176"/>
  <c r="AY15" i="176"/>
  <c r="AX15" i="176"/>
  <c r="AW15" i="176"/>
</calcChain>
</file>

<file path=xl/sharedStrings.xml><?xml version="1.0" encoding="utf-8"?>
<sst xmlns="http://schemas.openxmlformats.org/spreadsheetml/2006/main" count="155" uniqueCount="144">
  <si>
    <t>Governance</t>
  </si>
  <si>
    <t>Formazione</t>
  </si>
  <si>
    <t>Analisi, Pianificazione e studi di mercato/cliente</t>
  </si>
  <si>
    <t>Innovazione e Gestione offerta</t>
  </si>
  <si>
    <t>Pianificazione commerciale</t>
  </si>
  <si>
    <t>Coordinamento commerciale</t>
  </si>
  <si>
    <t>Prevendita</t>
  </si>
  <si>
    <t>Vendita</t>
  </si>
  <si>
    <t>Postvendita</t>
  </si>
  <si>
    <t>Definizione e progettazione del sistema di Qualità</t>
  </si>
  <si>
    <t>Definizione e progettazione del modello di Customer Experience</t>
  </si>
  <si>
    <t>Monitoraggio del Sistema di Qualità ed implementazione</t>
  </si>
  <si>
    <t>Ingegnerizzazione di prodotto/processo</t>
  </si>
  <si>
    <t>Operation prodotti postali/logistica</t>
  </si>
  <si>
    <t>Operation valori postali</t>
  </si>
  <si>
    <t>Operation servizi finanziari</t>
  </si>
  <si>
    <t>Programmazione della produzione a supporto ai processi di funzionamento</t>
  </si>
  <si>
    <t>Pianificazione e monitoraggio acquisti</t>
  </si>
  <si>
    <t>Procurement</t>
  </si>
  <si>
    <t>Fiscale</t>
  </si>
  <si>
    <t>Amministrazione ciclo passivo</t>
  </si>
  <si>
    <t>Amministrazione ciclo attivo</t>
  </si>
  <si>
    <t>Contabilità e bilancio</t>
  </si>
  <si>
    <t>Comunicazione digitale</t>
  </si>
  <si>
    <t>Comunicazione interna</t>
  </si>
  <si>
    <t>Eventi e Promozione</t>
  </si>
  <si>
    <t>Relazione con i Media</t>
  </si>
  <si>
    <t>Pubblicità</t>
  </si>
  <si>
    <t>Relazioni esterne</t>
  </si>
  <si>
    <t>Investor Relation</t>
  </si>
  <si>
    <t>Finanza corporate e Gestione impieghi</t>
  </si>
  <si>
    <t>Tesoreria</t>
  </si>
  <si>
    <t>Compliance e controlli di II Livello</t>
  </si>
  <si>
    <t>Internal Audit</t>
  </si>
  <si>
    <t>Security Management</t>
  </si>
  <si>
    <t>HSE Management</t>
  </si>
  <si>
    <t>Real Estate Asset Management</t>
  </si>
  <si>
    <t>Real Estate Administration</t>
  </si>
  <si>
    <t>Lavori immobiliari</t>
  </si>
  <si>
    <t>Servizi Generali</t>
  </si>
  <si>
    <t>Disegno e Progettazione</t>
  </si>
  <si>
    <t>Implementazione</t>
  </si>
  <si>
    <t>Erogazione e supporto</t>
  </si>
  <si>
    <t>Innovazione Tecnologica</t>
  </si>
  <si>
    <t>Assistenza/Supporto legale e contenzioso</t>
  </si>
  <si>
    <t>Corporate Governance e Gestione adempimenti societari</t>
  </si>
  <si>
    <t>Pianificazione strategica</t>
  </si>
  <si>
    <t>Operazioni Societarie</t>
  </si>
  <si>
    <t>Budget e controllo</t>
  </si>
  <si>
    <t>Pianificazione organici e monitoraggio</t>
  </si>
  <si>
    <t>Sviluppo organizzativo</t>
  </si>
  <si>
    <t>Selezione</t>
  </si>
  <si>
    <t>Gestione e sviluppo delle risorse umane</t>
  </si>
  <si>
    <t>Amministrazione del personale</t>
  </si>
  <si>
    <t>Relazioni industriali</t>
  </si>
  <si>
    <t>Agency, Facility &amp; Energy Management</t>
  </si>
  <si>
    <t>Governance ICT &amp; Demand Management</t>
  </si>
  <si>
    <t>(e.g. si richiede che il sistema sia accessibile a 100 utenti concorrenti, si richiede che la transazione sia completata in cinque secondi)</t>
  </si>
  <si>
    <t>(e.g. si richiede che il sistema sia accessibile nella finestra oraria dalle 8.00 alle 16.00 dei giorni feriali)</t>
  </si>
  <si>
    <t xml:space="preserve">(e.g. È richiesta business simulation per il servizio per 2 settimane dalla data di messa in produzione con 100 utenti, rollout progressivo su UP con pilota </t>
  </si>
  <si>
    <t>Funzionale</t>
  </si>
  <si>
    <t>Reportistica</t>
  </si>
  <si>
    <t>Indicatori e SLA</t>
  </si>
  <si>
    <t>Performance</t>
  </si>
  <si>
    <t>Finestre di disponibilità</t>
  </si>
  <si>
    <t>Strategia di rollout</t>
  </si>
  <si>
    <t>- Altro -</t>
  </si>
  <si>
    <t>Amministrazione ciclo passivo - Rilevazione e verifica costi/debiti</t>
  </si>
  <si>
    <t>Amministrazione ciclo passivo - Gestione pagamenti e spese</t>
  </si>
  <si>
    <t>Amministrazione ciclo passivo - Reportistica costi</t>
  </si>
  <si>
    <t>Amministrazione ciclo attivo - Fatturazione attiva</t>
  </si>
  <si>
    <t>Amministrazione ciclo attivo - Gestione incassi</t>
  </si>
  <si>
    <t>Amministrazione ciclo attivo - Gestione amministrativa del credito</t>
  </si>
  <si>
    <t>Amministrazione ciclo attivo - Gestione anagrafica clienti</t>
  </si>
  <si>
    <t>Amministrazione ciclo attivo - Reportistica ricavi</t>
  </si>
  <si>
    <t>Contabilità e bilancio - Definizione principi, piano dei conti, processi e procedure contabili</t>
  </si>
  <si>
    <t>Contabilità e bilancio - Contabilità operativa</t>
  </si>
  <si>
    <t>Contabilità e bilancio - Redazione bilancio</t>
  </si>
  <si>
    <t>Contabilità e bilancio - Rapporti con la Società di revisione</t>
  </si>
  <si>
    <t>Contabilità e bilancio - Gestione segnalazioni Autorità di vigilanza</t>
  </si>
  <si>
    <t>Business - Pre-Vendita e Vendita</t>
  </si>
  <si>
    <t>Business - Post-Vendita e Attivazione Servizio</t>
  </si>
  <si>
    <t>Business - Post-Vendita Commerciale</t>
  </si>
  <si>
    <t>Business - Assistenza</t>
  </si>
  <si>
    <t>Business - Fatturazione e Contabilizzazione</t>
  </si>
  <si>
    <t>Business - Erogazione del Servizio di Business</t>
  </si>
  <si>
    <t>Business - Monitoraggio di Business</t>
  </si>
  <si>
    <t>Backup e Storicizzazione Dati</t>
  </si>
  <si>
    <t>Trattamento Dati Personali</t>
  </si>
  <si>
    <t>D3</t>
  </si>
  <si>
    <t>E3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</si>
  <si>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</si>
  <si>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</si>
  <si>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</si>
  <si>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</si>
  <si>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</si>
  <si>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</si>
  <si>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</si>
  <si>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</si>
  <si>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</si>
  <si>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</si>
  <si>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</si>
  <si>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</si>
  <si>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</si>
  <si>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</si>
  <si>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</si>
  <si>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</si>
  <si>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</si>
  <si>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</si>
  <si>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</si>
  <si>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</si>
  <si>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</si>
  <si>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</si>
  <si>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</si>
  <si>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</si>
  <si>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</si>
  <si>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</si>
  <si>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</si>
  <si>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</si>
  <si>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</si>
  <si>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</si>
  <si>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</si>
  <si>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</si>
  <si>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</si>
  <si>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</si>
  <si>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</si>
  <si>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</si>
  <si>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</si>
  <si>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</si>
  <si>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</si>
  <si>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</si>
  <si>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</si>
  <si>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</si>
  <si>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</si>
  <si>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</si>
  <si>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</si>
  <si>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</si>
  <si>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</si>
  <si>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</si>
  <si>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=CJ4&lt;0,01 0 CJ4&lt;='TAB.APPOGGIO CK'!$AX$14 ('TAB.APPOGGIO CK'!$AX$15-'TAB.APPOGGIO CK'!$AW$15)*(CJ4-'TAB.APPOGGIO CK'!$AW$14)/('TAB.APPOGGIO CK'!$AX$14-'TAB.APPOGGIO CK'!$AW$14)+'TAB.APPOGGIO CK'!$AW$15 CJ4&lt;='TAB.APPOGGIO CK'!$AY$14 ('TAB.APPOGGIO CK'!$AY$15-'TAB.APPOGGIO CK'!$AX$15)*(CJ4-'TAB.APPOGGIO CK'!$AX$14)/('TAB.APPOGGIO CK'!$AY$14-'TAB.APPOGGIO CK'!$AX$14)+'TAB.APPOGGIO CK'!$AX$15 CJ4&lt;='TAB.APPOGGIO CK'!$AZ$14 ('TAB.APPOGGIO CK'!$AZ$15-'TAB.APPOGGIO CK'!$AY$15)*(CJ4-'TAB.APPOGGIO CK'!$AY$14)/('TAB.APPOGGIO CK'!$AZ$14-'TAB.APPOGGIO CK'!$AY$14)+'TAB.APPOGGIO CK'!$AY$15 CJ4&lt;='TAB.APPOGGIO CK'!$BA$14 ('TAB.APPOGGIO CK'!$BA$15-'TAB.APPOGGIO CK'!$AZ$15)*(CJ4-'TAB.APPOGGIO CK'!$AZ$14)/('TAB.APPOGGIO CK'!$BA$14-'TAB.APPOGGIO CK'!$AZ$14)+'TAB.APPOGGIO CK'!$AZ$15 CJ4&lt;='TAB.APPOGGIO CK'!$BB$14 ('TAB.APPOGGIO CK'!$BB$15-'TAB.APPOGGIO CK'!$BA$15)*(CJ4-'TAB.APPOGGIO CK'!$BA$14)/('TAB.APPOGGIO CK'!$BB$14-'TAB.APPOGGIO CK'!$BA$14)+'TAB.APPOGGIO CK'!$BA$15 CJ4&lt;='TAB.APPOGGIO CK'!$BC$14 ('TAB.APPOGGIO CK'!$BC$15-'TAB.APPOGGIO CK'!$BB$15)*(CJ4-'TAB.APPOGGIO CK'!$BB$14)/('TAB.APPOGGIO CK'!$BC$14-'TAB.APPOGGIO CK'!$BB$14)+'TAB.APPOGGIO CK'!$BB$15 CJ4&lt;='TAB.APPOGGIO CK'!$BD$14 ('TAB.APPOGGIO CK'!$BD$15-'TAB.APPOGGIO CK'!$BC$15)*(CJ4-'TAB.APPOGGIO CK'!$BC$14)/('TAB.APPOGGIO CK'!$BD$14-'TAB.APPOGGIO CK'!$BC$14)+'TAB.APPOGGIO CK'!$BC$15 CJ4&lt;='TAB.APPOGGIO CK'!$BE$14 ('TAB.APPOGGIO CK'!$BE$15-'TAB.APPOGGIO CK'!$BD$15)*(CJ4-'TAB.APPOGGIO CK'!$BD$14)/('TAB.APPOGGIO CK'!$BE$14-'TAB.APPOGGIO CK'!$BD$14)+'TAB.APPOGGIO CK'!$BD$15 CJ4&lt;='TAB.APPOGGIO CK'!$BF$14 ('TAB.APPOGGIO CK'!$BF$15-'TAB.APPOGGIO CK'!$BE$15)*(CJ4-'TAB.APPOGGIO CK'!$BE$14)/('TAB.APPOGGIO CK'!$BF$14-'TAB.APPOGGIO CK'!$BE$14)+'TAB.APPOGGIO CK'!$BE$15 CJ4&lt;='TAB.APPOGGIO CK'!$BG$14 ('TAB.APPOGGIO CK'!$BG$15-'TAB.APPOGGIO CK'!$BF$15)*(CJ4-'TAB.APPOGGIO CK'!$BF$14)/('TAB.APPOGGIO CK'!$BG$14-'TAB.APPOGGIO CK'!$BF$14)+'TAB.APPOGGIO CK'!$BF$15 CJ4&lt;='TAB.APPOGGIO CK'!$BH$14 ('TAB.APPOGGIO CK'!$BH$15-'TAB.APPOGGIO CK'!$BG$15)*(CJ4-'TAB.APPOGGIO CK'!$BG$14)/('TAB.APPOGGIO CK'!$BH$14-'TAB.APPOGGIO CK'!$BG$14)+'TAB.APPOGGIO CK'!$BG$15 CJ4&lt;='TAB.APPOGGIO CK'!$BI$14 ('TAB.APPOGGIO CK'!$BI$15-'TAB.APPOGGIO CK'!$BH$15)*(CJ4-'TAB.APPOGGIO CK'!$BH$14)/('TAB.APPOGGIO CK'!$BI$14-'TAB.APPOGGIO CK'!$BH$14)+'TAB.APPOGGIO CK'!$BH$15 CJ4&lt;='TAB.APPOGGIO CK'!$BJ$14 ('TAB.APPOGGIO CK'!$BJ$15-'TAB.APPOGGIO CK'!$BI$15)*(CJ4-'TAB.APPOGGIO CK'!$BI$14)/('TAB.APPOGGIO CK'!$BJ$14-'TAB.APPOGGIO CK'!$BI$14)+'TAB.APPOGGIO CK'!$BI$15 CJ4&lt;='TAB.APPOGGIO CK'!$BK$14 ('TAB.APPOGGIO CK'!$BK$15-'TAB.APPOGGIO CK'!$BJ$15)*(CJ4-'TAB.APPOGGIO CK'!$BJ$14)/('TAB.APPOGGIO CK'!$BK$14-'TAB.APPOGGIO CK'!$BJ$14)+'TAB.APPOGGIO CK'!$BJ$15 CJ4&lt;='TAB.APPOGGIO CK'!$BL$14 ('TAB.APPOGGIO CK'!$BL$15-'TAB.APPOGGIO CK'!$BK$15)*(CJ4-'TAB.APPOGGIO CK'!$BK$14)/('TAB.APPOGGIO CK'!$BL$14-'TAB.APPOGGIO CK'!$BK$14)+'TAB.APPOGGIO CK'!$BK$15 CJ4&lt;='TAB.APPOGGIO CK'!$BM$14 ('TAB.APPOGGIO CK'!$BM$15-'TAB.APPOGGIO CK'!$BL$15)*(CJ4-'TAB.APPOGGIO CK'!$BL$14)/('TAB.APPOGGIO CK'!$BM$14-'TAB.APPOGGIO CK'!$BL$14)+'TAB.APPOGGIO CK'!$BL$15 CJ4&lt;='TAB.APPOGGIO CK'!$BN$14 ('TAB.APPOGGIO CK'!$BN$15-'TAB.APPOGGIO CK'!$BM$15)*(CJ4-'TAB.APPOGGIO CK'!$BM$14)/('TAB.APPOGGIO CK'!$BN$14-'TAB.APPOGGIO CK'!$BM$14)+'TAB.APPOGGIO CK'!$BM$15 CJ4&lt;='TAB.APPOGGIO CK'!$BO$14 ('TAB.APPOGGIO CK'!$BO$15-'TAB.APPOGGIO CK'!$BN$15)*(CJ4-'TAB.APPOGGIO CK'!$BN$14)/('TAB.APPOGGIO CK'!$BO$14-'TAB.APPOGGIO CK'!$BN$14)+'TAB.APPOGGIO CK'!$BN$15 CJ4&lt;='TAB.APPOGGIO CK'!$BP$14 ('TAB.APPOGGIO CK'!$BP$15-'TAB.APPOGGIO CK'!$BO$15)*(CJ4-'TAB.APPOGGIO CK'!$BO$14)/('TAB.APPOGGIO CK'!$BP$14-'TAB.APPOGGIO CK'!$BO$14)+'TAB.APPOGGIO CK'!$BO$15 CJ4&lt;='TAB.APPOGGIO CK'!$BQ$14 ('TAB.APPOGGIO CK'!$BQ$15-'TAB.APPOGGIO CK'!$BP$15)*(CJ4-'TAB.APPOGGIO CK'!$BP$14)/('TAB.APPOGGIO CK'!$BQ$14-'TAB.APPOGGIO CK'!$BP$14)+'TAB.APPOGGIO CK'!$BP$15 CJ4&lt;='TAB.APPOGGIO CK'!$BR$14 ('TAB.APPOGGIO CK'!$BR$15-'TAB.APPOGGIO CK'!$BQ$15)*(CJ4-'TAB.APPOGGIO CK'!$BQ$14)/('TAB.APPOGGIO CK'!$BR$14-'TAB.APPOGGIO CK'!$BQ$14)+'TAB.APPOGGIO CK'!$BQ$15 CJ4&lt;='TAB.APPOGGIO CK'!$BS$14 ('TAB.APPOGGIO CK'!$BS$15-'TAB.APPOGGIO CK'!$BR$15)*(CJ4-'TAB.APPOGGIO CK'!$BR$14)/('TAB.APPOGGIO CK'!$BS$14-'TAB.APPOGGIO CK'!$BR$14)+'TAB.APPOGGIO CK'!$BR$15 CJ4&lt;='TAB.APPOGGIO CK'!$BT$14 ('TAB.APPOGGIO CK'!$BT$15-'TAB.APPOGGIO CK'!$BS$15)*(CJ4-'TAB.APPOGGIO CK'!$BS$14)/('TAB.APPOGGIO CK'!$BT$14-'TAB.APPOGGIO CK'!$BS$14)+'TAB.APPOGGIO CK'!$BS$15 CJ4&lt;='TAB.APPOGGIO CK'!$BU$14 ('TAB.APPOGGIO CK'!$BU$15-'TAB.APPOGGIO CK'!$BT$15)*(CJ4-'TAB.APPOGGIO CK'!$BT$14)/('TAB.APPOGGIO CK'!$BU$14-'TAB.APPOGGIO CK'!$BT$14)+'TAB.APPOGGIO CK'!$BT$15</t>
  </si>
  <si>
    <t>Valore da ottenere</t>
  </si>
  <si>
    <t>Con quale formula ottengo i valori di colonna CK?</t>
  </si>
  <si>
    <t>Valori colonna CJ foglio 1 a cui deve corrispondere il valore di riga 15</t>
  </si>
  <si>
    <t>Valore riga 14 foglio "TAB_APPOGGIO_CK". Al variare di questo corrisponde il valore della riga 15 del foglio "TAB_APPOGGIO_CK"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</si>
</sst>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\ &quot;€&quot;_-;\-* #,##0\ &quot;€&quot;_-;_-* &quot;-&quot;??\ &quot;€&quot;_-;_-@_-"/>
    <numFmt numFmtId="166" formatCode="#,##0.00\ &quot;€&quot;"/>
    <numFmt numFmtId="167" formatCode="0.0%"/>
    <numFmt numFmtId="169" formatCode="0.000%"/>
    <numFmt numFmtId="170" formatCode="_-* #,##0.0\ &quot;€&quot;_-;\-* #,##0.0\ &quot;€&quot;_-;_-* &quot;-&quot;??\ &quot;€&quot;_-;_-@_-"/>
    <numFmt numFmtId="171" formatCode="_(* #,##0.00_);_(* \(#,##0.00\);_(* &quot;-&quot;??_);_(@_)"/>
    <numFmt numFmtId="172" formatCode="_-* #,##0.00_-;\-* #,##0.00_-;_-* &quot;-&quot;?_-;_-@_-"/>
    <numFmt numFmtId="173" formatCode="_-* #,##0_-;\-* #,##0_-;_-* &quot;-&quot;?_-;_-@_-"/>
    <numFmt numFmtId="174" formatCode="_-* #,##0.00\ _€_-;\-* #,##0.00\ _€_-;_-* &quot;-&quot;??\ _€_-;_-@_-"/>
  </numFmts>
  <fonts count="3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theme="1"/>
      <name val="Calibri"/>
      <family val="2"/>
      <scheme val="minor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36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0"/>
      <name val="Tahoma"/>
      <family val="2"/>
    </font>
    <font>
      <sz val="12"/>
      <name val="Calibri"/>
      <family val="2"/>
      <scheme val="minor"/>
    </font>
    <font>
      <sz val="10"/>
      <name val="Tahoma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4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176">
    <xf numFmtId="0" fontId="0" fillId="0" borderId="0" xfId="0"/>
    <xf numFmtId="0" fontId="0" fillId="0" borderId="0" xfId="0" quotePrefix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1" applyFont="1"/>
    <xf numFmtId="0" fontId="4" fillId="3" borderId="2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/>
    <xf numFmtId="10" fontId="12" fillId="0" borderId="1" xfId="4" applyNumberFormat="1" applyFont="1" applyFill="1" applyBorder="1" applyAlignment="1">
      <alignment wrapText="1"/>
    </xf>
    <xf numFmtId="0" fontId="1" fillId="0" borderId="0" xfId="1" applyFont="1" applyFill="1"/>
    <xf numFmtId="0" fontId="1" fillId="2" borderId="0" xfId="1" applyFont="1" applyFill="1"/>
    <xf numFmtId="10" fontId="12" fillId="2" borderId="1" xfId="4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6" applyFont="1"/>
    <xf numFmtId="0" fontId="19" fillId="0" borderId="0" xfId="6" applyFont="1"/>
    <xf numFmtId="44" fontId="15" fillId="0" borderId="0" xfId="7" applyFont="1"/>
    <xf numFmtId="0" fontId="15" fillId="0" borderId="6" xfId="6" applyFont="1" applyBorder="1"/>
    <xf numFmtId="0" fontId="15" fillId="0" borderId="7" xfId="6" applyFont="1" applyBorder="1"/>
    <xf numFmtId="0" fontId="15" fillId="0" borderId="3" xfId="6" applyFont="1" applyBorder="1"/>
    <xf numFmtId="0" fontId="15" fillId="0" borderId="2" xfId="6" applyFont="1" applyBorder="1"/>
    <xf numFmtId="9" fontId="0" fillId="4" borderId="8" xfId="8" applyFont="1" applyFill="1" applyBorder="1" applyAlignment="1">
      <alignment horizontal="center" vertical="center"/>
    </xf>
    <xf numFmtId="9" fontId="0" fillId="5" borderId="8" xfId="8" applyFont="1" applyFill="1" applyBorder="1" applyAlignment="1">
      <alignment horizontal="center" vertical="center"/>
    </xf>
    <xf numFmtId="9" fontId="0" fillId="6" borderId="8" xfId="8" applyFont="1" applyFill="1" applyBorder="1" applyAlignment="1">
      <alignment horizontal="center" vertical="center"/>
    </xf>
    <xf numFmtId="9" fontId="18" fillId="7" borderId="8" xfId="8" applyFont="1" applyFill="1" applyBorder="1" applyAlignment="1">
      <alignment horizontal="center" vertical="center"/>
    </xf>
    <xf numFmtId="44" fontId="29" fillId="0" borderId="0" xfId="7" applyFont="1" applyFill="1" applyBorder="1" applyAlignment="1">
      <alignment horizontal="left" vertical="center" wrapText="1"/>
    </xf>
    <xf numFmtId="10" fontId="0" fillId="4" borderId="1" xfId="8" applyNumberFormat="1" applyFont="1" applyFill="1" applyBorder="1" applyAlignment="1">
      <alignment horizontal="center" vertical="center"/>
    </xf>
    <xf numFmtId="10" fontId="20" fillId="5" borderId="1" xfId="6" applyNumberFormat="1" applyFill="1" applyBorder="1" applyAlignment="1">
      <alignment horizontal="center" vertical="center"/>
    </xf>
    <xf numFmtId="10" fontId="20" fillId="6" borderId="1" xfId="6" applyNumberFormat="1" applyFill="1" applyBorder="1" applyAlignment="1">
      <alignment horizontal="center" vertical="center"/>
    </xf>
    <xf numFmtId="167" fontId="18" fillId="7" borderId="1" xfId="8" applyNumberFormat="1" applyFont="1" applyFill="1" applyBorder="1" applyAlignment="1">
      <alignment horizontal="center" vertical="center"/>
    </xf>
    <xf numFmtId="0" fontId="19" fillId="0" borderId="3" xfId="6" applyFont="1" applyBorder="1"/>
    <xf numFmtId="44" fontId="26" fillId="0" borderId="0" xfId="7" applyFont="1" applyFill="1" applyBorder="1" applyAlignment="1">
      <alignment horizontal="left" vertical="center"/>
    </xf>
    <xf numFmtId="44" fontId="4" fillId="0" borderId="0" xfId="7" applyFont="1" applyFill="1" applyBorder="1" applyAlignment="1">
      <alignment horizontal="left"/>
    </xf>
    <xf numFmtId="9" fontId="7" fillId="0" borderId="0" xfId="9" applyNumberFormat="1" applyFont="1" applyFill="1" applyBorder="1" applyAlignment="1">
      <alignment horizontal="left" vertical="center"/>
    </xf>
    <xf numFmtId="165" fontId="4" fillId="0" borderId="0" xfId="7" applyNumberFormat="1" applyFont="1" applyFill="1" applyBorder="1" applyAlignment="1">
      <alignment horizontal="center"/>
    </xf>
    <xf numFmtId="170" fontId="4" fillId="0" borderId="0" xfId="7" applyNumberFormat="1" applyFont="1" applyFill="1" applyBorder="1" applyAlignment="1">
      <alignment horizontal="center"/>
    </xf>
    <xf numFmtId="44" fontId="4" fillId="0" borderId="0" xfId="7" applyFont="1" applyFill="1" applyBorder="1" applyAlignment="1">
      <alignment horizontal="center"/>
    </xf>
    <xf numFmtId="44" fontId="7" fillId="0" borderId="0" xfId="7" applyFont="1" applyFill="1" applyBorder="1" applyAlignment="1">
      <alignment horizontal="left" vertical="center"/>
    </xf>
    <xf numFmtId="0" fontId="15" fillId="0" borderId="4" xfId="6" applyFont="1" applyBorder="1"/>
    <xf numFmtId="0" fontId="15" fillId="0" borderId="5" xfId="6" applyFont="1" applyBorder="1"/>
    <xf numFmtId="44" fontId="34" fillId="0" borderId="0" xfId="7" applyFont="1" applyFill="1" applyBorder="1"/>
    <xf numFmtId="0" fontId="15" fillId="0" borderId="0" xfId="6" applyFont="1" applyBorder="1"/>
    <xf numFmtId="9" fontId="24" fillId="0" borderId="0" xfId="8" applyFont="1" applyFill="1" applyBorder="1" applyAlignment="1">
      <alignment vertical="center" wrapText="1"/>
    </xf>
    <xf numFmtId="44" fontId="15" fillId="0" borderId="0" xfId="7" applyFont="1" applyFill="1" applyBorder="1"/>
    <xf numFmtId="44" fontId="19" fillId="0" borderId="0" xfId="7" applyFont="1" applyFill="1" applyBorder="1"/>
    <xf numFmtId="167" fontId="19" fillId="0" borderId="0" xfId="8" applyNumberFormat="1" applyFont="1" applyFill="1" applyBorder="1" applyAlignment="1">
      <alignment horizontal="left"/>
    </xf>
    <xf numFmtId="165" fontId="19" fillId="0" borderId="0" xfId="7" applyNumberFormat="1" applyFont="1" applyFill="1" applyBorder="1" applyAlignment="1">
      <alignment horizontal="left" vertical="center"/>
    </xf>
    <xf numFmtId="164" fontId="33" fillId="0" borderId="0" xfId="9" applyNumberFormat="1" applyFont="1" applyFill="1" applyBorder="1" applyAlignment="1">
      <alignment horizontal="left" vertical="center"/>
    </xf>
    <xf numFmtId="170" fontId="7" fillId="0" borderId="0" xfId="7" applyNumberFormat="1" applyFont="1" applyFill="1" applyBorder="1" applyAlignment="1">
      <alignment horizontal="left" vertical="center"/>
    </xf>
    <xf numFmtId="44" fontId="19" fillId="0" borderId="0" xfId="7" applyFont="1" applyFill="1" applyBorder="1" applyAlignment="1">
      <alignment horizontal="left" vertical="center"/>
    </xf>
    <xf numFmtId="44" fontId="33" fillId="0" borderId="0" xfId="7" applyFont="1" applyFill="1" applyBorder="1" applyAlignment="1">
      <alignment horizontal="left" vertical="center"/>
    </xf>
    <xf numFmtId="171" fontId="19" fillId="0" borderId="0" xfId="9" applyNumberFormat="1" applyFont="1" applyFill="1" applyBorder="1" applyAlignment="1">
      <alignment horizontal="left" vertical="center"/>
    </xf>
    <xf numFmtId="165" fontId="33" fillId="0" borderId="0" xfId="7" applyNumberFormat="1" applyFont="1" applyFill="1" applyBorder="1" applyAlignment="1">
      <alignment horizontal="left" vertical="center"/>
    </xf>
    <xf numFmtId="165" fontId="25" fillId="0" borderId="0" xfId="7" applyNumberFormat="1" applyFont="1" applyFill="1" applyBorder="1" applyAlignment="1">
      <alignment vertical="center"/>
    </xf>
    <xf numFmtId="164" fontId="19" fillId="0" borderId="0" xfId="9" applyNumberFormat="1" applyFont="1" applyFill="1" applyBorder="1" applyAlignment="1">
      <alignment horizontal="left" vertical="center"/>
    </xf>
    <xf numFmtId="167" fontId="19" fillId="0" borderId="0" xfId="9" applyNumberFormat="1" applyFont="1" applyFill="1" applyBorder="1" applyAlignment="1">
      <alignment horizontal="left" vertical="center"/>
    </xf>
    <xf numFmtId="0" fontId="15" fillId="0" borderId="0" xfId="6" applyFont="1" applyFill="1" applyBorder="1"/>
    <xf numFmtId="0" fontId="19" fillId="0" borderId="0" xfId="6" applyFont="1" applyFill="1" applyBorder="1"/>
    <xf numFmtId="0" fontId="21" fillId="0" borderId="0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indent="1"/>
    </xf>
    <xf numFmtId="0" fontId="22" fillId="0" borderId="0" xfId="6" applyFont="1" applyFill="1" applyBorder="1" applyAlignment="1">
      <alignment horizontal="center" vertical="center"/>
    </xf>
    <xf numFmtId="1" fontId="14" fillId="0" borderId="0" xfId="6" applyNumberFormat="1" applyFont="1" applyFill="1" applyBorder="1" applyAlignment="1">
      <alignment horizontal="left" vertical="center"/>
    </xf>
    <xf numFmtId="0" fontId="23" fillId="0" borderId="0" xfId="6" applyFont="1" applyFill="1" applyBorder="1" applyAlignment="1">
      <alignment vertical="center"/>
    </xf>
    <xf numFmtId="0" fontId="23" fillId="0" borderId="0" xfId="6" applyFont="1" applyFill="1" applyBorder="1" applyAlignment="1">
      <alignment vertical="center" wrapText="1"/>
    </xf>
    <xf numFmtId="169" fontId="15" fillId="0" borderId="0" xfId="8" applyNumberFormat="1" applyFont="1" applyFill="1" applyBorder="1"/>
    <xf numFmtId="0" fontId="24" fillId="0" borderId="0" xfId="6" applyFont="1" applyFill="1" applyBorder="1" applyAlignment="1">
      <alignment vertical="center"/>
    </xf>
    <xf numFmtId="1" fontId="13" fillId="0" borderId="0" xfId="6" applyNumberFormat="1" applyFont="1" applyFill="1" applyBorder="1" applyAlignment="1">
      <alignment horizontal="left" vertical="center"/>
    </xf>
    <xf numFmtId="44" fontId="15" fillId="0" borderId="0" xfId="7" applyFont="1" applyFill="1" applyBorder="1" applyAlignment="1"/>
    <xf numFmtId="44" fontId="26" fillId="0" borderId="0" xfId="7" applyFont="1" applyFill="1" applyBorder="1"/>
    <xf numFmtId="0" fontId="25" fillId="0" borderId="0" xfId="6" applyFont="1" applyFill="1" applyBorder="1" applyAlignment="1">
      <alignment vertical="center"/>
    </xf>
    <xf numFmtId="0" fontId="29" fillId="0" borderId="0" xfId="6" applyFont="1" applyFill="1" applyBorder="1" applyAlignment="1">
      <alignment horizontal="center" vertical="center"/>
    </xf>
    <xf numFmtId="0" fontId="30" fillId="0" borderId="0" xfId="6" applyFont="1" applyFill="1" applyBorder="1" applyAlignment="1">
      <alignment horizontal="left" vertical="center"/>
    </xf>
    <xf numFmtId="0" fontId="29" fillId="0" borderId="0" xfId="6" applyFont="1" applyFill="1" applyBorder="1" applyAlignment="1">
      <alignment horizontal="left" vertical="center" wrapText="1"/>
    </xf>
    <xf numFmtId="0" fontId="31" fillId="0" borderId="0" xfId="6" applyFont="1" applyFill="1" applyBorder="1" applyAlignment="1">
      <alignment horizontal="left" vertical="center" wrapText="1"/>
    </xf>
    <xf numFmtId="0" fontId="4" fillId="0" borderId="0" xfId="6" applyFont="1" applyFill="1" applyBorder="1" applyAlignment="1">
      <alignment horizontal="left" vertical="center"/>
    </xf>
    <xf numFmtId="1" fontId="32" fillId="0" borderId="0" xfId="6" applyNumberFormat="1" applyFont="1" applyFill="1" applyBorder="1" applyAlignment="1">
      <alignment horizontal="center" vertical="center"/>
    </xf>
    <xf numFmtId="10" fontId="19" fillId="0" borderId="0" xfId="6" applyNumberFormat="1" applyFont="1" applyFill="1" applyBorder="1" applyAlignment="1">
      <alignment horizontal="left" vertical="center"/>
    </xf>
    <xf numFmtId="9" fontId="19" fillId="0" borderId="0" xfId="6" applyNumberFormat="1" applyFont="1" applyFill="1" applyBorder="1" applyAlignment="1">
      <alignment horizontal="left"/>
    </xf>
    <xf numFmtId="9" fontId="19" fillId="0" borderId="0" xfId="6" applyNumberFormat="1" applyFont="1" applyFill="1" applyBorder="1" applyAlignment="1">
      <alignment horizontal="left" vertical="center"/>
    </xf>
    <xf numFmtId="1" fontId="30" fillId="0" borderId="0" xfId="6" applyNumberFormat="1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left"/>
    </xf>
    <xf numFmtId="44" fontId="29" fillId="0" borderId="0" xfId="7" applyFont="1" applyFill="1" applyBorder="1" applyAlignment="1">
      <alignment horizontal="left"/>
    </xf>
    <xf numFmtId="10" fontId="29" fillId="0" borderId="0" xfId="6" applyNumberFormat="1" applyFont="1" applyFill="1" applyBorder="1" applyAlignment="1">
      <alignment horizontal="left" vertical="center"/>
    </xf>
    <xf numFmtId="9" fontId="26" fillId="0" borderId="0" xfId="9" applyNumberFormat="1" applyFont="1" applyFill="1" applyBorder="1" applyAlignment="1">
      <alignment horizontal="left" vertical="center"/>
    </xf>
    <xf numFmtId="165" fontId="29" fillId="0" borderId="0" xfId="7" applyNumberFormat="1" applyFont="1" applyFill="1" applyBorder="1" applyAlignment="1">
      <alignment horizontal="center"/>
    </xf>
    <xf numFmtId="0" fontId="29" fillId="0" borderId="0" xfId="6" applyFont="1" applyFill="1" applyBorder="1" applyAlignment="1">
      <alignment horizontal="left"/>
    </xf>
    <xf numFmtId="9" fontId="29" fillId="0" borderId="0" xfId="6" applyNumberFormat="1" applyFont="1" applyFill="1" applyBorder="1" applyAlignment="1">
      <alignment horizontal="left"/>
    </xf>
    <xf numFmtId="44" fontId="29" fillId="0" borderId="0" xfId="7" applyFont="1" applyFill="1" applyBorder="1" applyAlignment="1">
      <alignment horizontal="center"/>
    </xf>
    <xf numFmtId="44" fontId="25" fillId="0" borderId="0" xfId="7" applyFont="1" applyFill="1" applyBorder="1" applyAlignment="1">
      <alignment horizontal="center"/>
    </xf>
    <xf numFmtId="164" fontId="26" fillId="0" borderId="0" xfId="6" applyNumberFormat="1" applyFont="1" applyFill="1" applyBorder="1" applyAlignment="1">
      <alignment horizontal="left" vertical="center"/>
    </xf>
    <xf numFmtId="172" fontId="29" fillId="0" borderId="0" xfId="6" applyNumberFormat="1" applyFont="1" applyFill="1" applyBorder="1" applyAlignment="1">
      <alignment horizontal="center"/>
    </xf>
    <xf numFmtId="0" fontId="27" fillId="0" borderId="0" xfId="6" applyFont="1" applyFill="1" applyBorder="1" applyAlignment="1">
      <alignment horizontal="center" textRotation="90"/>
    </xf>
    <xf numFmtId="1" fontId="31" fillId="0" borderId="0" xfId="6" applyNumberFormat="1" applyFont="1" applyFill="1" applyBorder="1" applyAlignment="1">
      <alignment horizontal="center" vertical="center"/>
    </xf>
    <xf numFmtId="10" fontId="4" fillId="0" borderId="0" xfId="6" applyNumberFormat="1" applyFont="1" applyFill="1" applyBorder="1" applyAlignment="1">
      <alignment horizontal="left" vertical="center"/>
    </xf>
    <xf numFmtId="173" fontId="4" fillId="0" borderId="0" xfId="6" applyNumberFormat="1" applyFont="1" applyFill="1" applyBorder="1" applyAlignment="1">
      <alignment horizontal="center"/>
    </xf>
    <xf numFmtId="9" fontId="4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Border="1" applyAlignment="1">
      <alignment horizontal="left" vertical="center"/>
    </xf>
    <xf numFmtId="172" fontId="4" fillId="0" borderId="0" xfId="6" applyNumberFormat="1" applyFont="1" applyFill="1" applyBorder="1" applyAlignment="1">
      <alignment horizontal="center"/>
    </xf>
    <xf numFmtId="165" fontId="15" fillId="0" borderId="0" xfId="7" applyNumberFormat="1" applyFont="1" applyFill="1" applyBorder="1"/>
    <xf numFmtId="165" fontId="29" fillId="0" borderId="0" xfId="7" applyNumberFormat="1" applyFont="1" applyFill="1" applyBorder="1" applyAlignment="1">
      <alignment horizontal="left" vertical="center" wrapText="1"/>
    </xf>
    <xf numFmtId="0" fontId="28" fillId="0" borderId="0" xfId="6" applyFont="1" applyFill="1" applyBorder="1" applyAlignment="1">
      <alignment vertical="center" wrapText="1"/>
    </xf>
    <xf numFmtId="0" fontId="26" fillId="0" borderId="0" xfId="6" applyFont="1" applyFill="1" applyBorder="1"/>
    <xf numFmtId="1" fontId="30" fillId="0" borderId="0" xfId="6" applyNumberFormat="1" applyFont="1" applyFill="1" applyBorder="1" applyAlignment="1">
      <alignment horizontal="center" vertical="center" wrapText="1"/>
    </xf>
    <xf numFmtId="174" fontId="19" fillId="0" borderId="0" xfId="6" applyNumberFormat="1" applyFont="1" applyFill="1" applyBorder="1" applyAlignment="1">
      <alignment horizontal="center" vertical="center"/>
    </xf>
    <xf numFmtId="44" fontId="34" fillId="0" borderId="0" xfId="7" applyFont="1" applyFill="1" applyBorder="1" applyAlignment="1">
      <alignment horizontal="center" vertical="center"/>
    </xf>
    <xf numFmtId="2" fontId="15" fillId="0" borderId="0" xfId="6" applyNumberFormat="1" applyFont="1"/>
    <xf numFmtId="0" fontId="27" fillId="0" borderId="0" xfId="6" applyFont="1" applyFill="1" applyBorder="1" applyAlignment="1">
      <alignment horizontal="center" textRotation="90"/>
    </xf>
    <xf numFmtId="0" fontId="28" fillId="0" borderId="0" xfId="6" applyFont="1" applyFill="1" applyBorder="1" applyAlignment="1">
      <alignment horizontal="left" vertical="center" wrapText="1"/>
    </xf>
    <xf numFmtId="0" fontId="25" fillId="0" borderId="0" xfId="6" applyFont="1" applyFill="1" applyBorder="1" applyAlignment="1">
      <alignment horizontal="center" vertical="center"/>
    </xf>
    <xf numFmtId="0" fontId="30" fillId="0" borderId="0" xfId="6" applyFont="1" applyFill="1" applyBorder="1" applyAlignment="1">
      <alignment horizontal="center" vertical="center"/>
    </xf>
    <xf numFmtId="0" fontId="30" fillId="0" borderId="0" xfId="6" applyFont="1" applyFill="1" applyBorder="1" applyAlignment="1">
      <alignment horizontal="left" vertical="center"/>
    </xf>
    <xf numFmtId="0" fontId="25" fillId="0" borderId="0" xfId="6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 vertical="center" wrapText="1"/>
    </xf>
    <xf numFmtId="10" fontId="2" fillId="0" borderId="11" xfId="5" applyNumberFormat="1" applyFont="1" applyFill="1" applyBorder="1" applyAlignment="1">
      <alignment vertical="top"/>
    </xf>
    <xf numFmtId="10" fontId="2" fillId="2" borderId="11" xfId="5" applyNumberFormat="1" applyFont="1" applyFill="1" applyBorder="1" applyAlignment="1">
      <alignment vertical="top"/>
    </xf>
    <xf numFmtId="1" fontId="8" fillId="0" borderId="0" xfId="1" applyNumberFormat="1" applyFont="1" applyFill="1" applyBorder="1"/>
    <xf numFmtId="0" fontId="1" fillId="0" borderId="0" xfId="1" applyFont="1" applyFill="1" applyBorder="1"/>
    <xf numFmtId="43" fontId="0" fillId="0" borderId="0" xfId="2" applyFont="1" applyFill="1" applyBorder="1"/>
    <xf numFmtId="2" fontId="1" fillId="0" borderId="0" xfId="1" applyNumberFormat="1" applyFont="1" applyFill="1" applyBorder="1"/>
    <xf numFmtId="14" fontId="1" fillId="0" borderId="0" xfId="1" applyNumberFormat="1" applyFont="1" applyFill="1" applyBorder="1"/>
    <xf numFmtId="0" fontId="8" fillId="0" borderId="0" xfId="1" applyFont="1" applyFill="1" applyBorder="1"/>
    <xf numFmtId="165" fontId="0" fillId="0" borderId="0" xfId="3" applyNumberFormat="1" applyFont="1" applyFill="1" applyBorder="1"/>
    <xf numFmtId="1" fontId="1" fillId="0" borderId="0" xfId="1" applyNumberFormat="1" applyFont="1" applyFill="1" applyBorder="1"/>
    <xf numFmtId="1" fontId="8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14" fontId="8" fillId="0" borderId="0" xfId="1" applyNumberFormat="1" applyFont="1" applyFill="1" applyBorder="1" applyAlignment="1">
      <alignment horizontal="center" vertical="center" wrapText="1"/>
    </xf>
    <xf numFmtId="10" fontId="9" fillId="0" borderId="0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1" applyFill="1" applyBorder="1"/>
    <xf numFmtId="2" fontId="1" fillId="0" borderId="0" xfId="1" applyNumberFormat="1" applyFill="1" applyBorder="1"/>
    <xf numFmtId="14" fontId="1" fillId="0" borderId="0" xfId="1" applyNumberFormat="1" applyFill="1" applyBorder="1"/>
    <xf numFmtId="44" fontId="0" fillId="0" borderId="0" xfId="3" applyFont="1" applyFill="1" applyBorder="1"/>
    <xf numFmtId="1" fontId="1" fillId="0" borderId="0" xfId="1" applyNumberFormat="1" applyFill="1" applyBorder="1"/>
    <xf numFmtId="166" fontId="12" fillId="0" borderId="0" xfId="1" applyNumberFormat="1" applyFont="1" applyFill="1" applyBorder="1"/>
    <xf numFmtId="10" fontId="12" fillId="0" borderId="0" xfId="4" applyNumberFormat="1" applyFont="1" applyFill="1" applyBorder="1"/>
    <xf numFmtId="44" fontId="2" fillId="0" borderId="0" xfId="3" applyFont="1" applyFill="1" applyBorder="1" applyAlignment="1">
      <alignment vertical="top"/>
    </xf>
    <xf numFmtId="14" fontId="2" fillId="0" borderId="0" xfId="3" applyNumberFormat="1" applyFont="1" applyFill="1" applyBorder="1" applyAlignment="1">
      <alignment vertical="top"/>
    </xf>
    <xf numFmtId="2" fontId="2" fillId="0" borderId="0" xfId="3" applyNumberFormat="1" applyFont="1" applyFill="1" applyBorder="1" applyAlignment="1">
      <alignment vertical="top"/>
    </xf>
    <xf numFmtId="10" fontId="2" fillId="0" borderId="0" xfId="4" applyNumberFormat="1" applyFont="1" applyFill="1" applyBorder="1" applyAlignment="1">
      <alignment vertical="top"/>
    </xf>
    <xf numFmtId="44" fontId="2" fillId="0" borderId="0" xfId="4" applyNumberFormat="1" applyFont="1" applyFill="1" applyBorder="1" applyAlignment="1">
      <alignment vertical="top"/>
    </xf>
    <xf numFmtId="2" fontId="0" fillId="0" borderId="0" xfId="4" applyNumberFormat="1" applyFont="1" applyFill="1" applyBorder="1" applyAlignment="1">
      <alignment wrapText="1"/>
    </xf>
    <xf numFmtId="167" fontId="0" fillId="0" borderId="0" xfId="4" applyNumberFormat="1" applyFont="1" applyFill="1" applyBorder="1" applyAlignment="1">
      <alignment wrapText="1"/>
    </xf>
    <xf numFmtId="44" fontId="0" fillId="0" borderId="0" xfId="3" applyFont="1" applyFill="1" applyBorder="1" applyAlignment="1">
      <alignment wrapText="1"/>
    </xf>
    <xf numFmtId="0" fontId="4" fillId="3" borderId="9" xfId="1" applyFont="1" applyFill="1" applyBorder="1" applyAlignment="1">
      <alignment horizontal="center" vertical="center" wrapText="1"/>
    </xf>
    <xf numFmtId="10" fontId="12" fillId="0" borderId="12" xfId="4" applyNumberFormat="1" applyFont="1" applyFill="1" applyBorder="1" applyAlignment="1">
      <alignment wrapText="1"/>
    </xf>
    <xf numFmtId="0" fontId="15" fillId="0" borderId="0" xfId="6" applyFont="1" applyFill="1"/>
    <xf numFmtId="0" fontId="16" fillId="0" borderId="0" xfId="6" applyFont="1" applyFill="1"/>
    <xf numFmtId="0" fontId="20" fillId="0" borderId="0" xfId="6" applyFill="1" applyBorder="1" applyAlignment="1">
      <alignment horizontal="center" vertical="center" wrapText="1"/>
    </xf>
    <xf numFmtId="9" fontId="0" fillId="0" borderId="0" xfId="8" applyFont="1" applyFill="1" applyBorder="1" applyAlignment="1">
      <alignment horizontal="center" vertical="center"/>
    </xf>
    <xf numFmtId="10" fontId="0" fillId="0" borderId="0" xfId="8" applyNumberFormat="1" applyFont="1" applyFill="1" applyBorder="1" applyAlignment="1">
      <alignment horizontal="center" vertical="center"/>
    </xf>
    <xf numFmtId="9" fontId="0" fillId="0" borderId="0" xfId="8" applyNumberFormat="1" applyFont="1" applyFill="1" applyBorder="1" applyAlignment="1">
      <alignment horizontal="center" vertical="center"/>
    </xf>
    <xf numFmtId="10" fontId="20" fillId="0" borderId="0" xfId="6" applyNumberFormat="1" applyFill="1" applyBorder="1" applyAlignment="1">
      <alignment horizontal="center" vertical="center"/>
    </xf>
    <xf numFmtId="9" fontId="18" fillId="0" borderId="0" xfId="8" applyFont="1" applyFill="1" applyBorder="1" applyAlignment="1">
      <alignment horizontal="center" vertical="center"/>
    </xf>
    <xf numFmtId="167" fontId="18" fillId="0" borderId="0" xfId="8" applyNumberFormat="1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vertical="center"/>
    </xf>
    <xf numFmtId="0" fontId="20" fillId="0" borderId="0" xfId="6" applyFill="1" applyBorder="1"/>
    <xf numFmtId="1" fontId="38" fillId="0" borderId="0" xfId="5" applyNumberFormat="1" applyFont="1" applyAlignment="1">
      <alignment vertical="center"/>
    </xf>
    <xf numFmtId="10" fontId="33" fillId="0" borderId="0" xfId="6" applyNumberFormat="1" applyFont="1" applyFill="1" applyBorder="1"/>
    <xf numFmtId="0" fontId="35" fillId="0" borderId="0" xfId="6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horizontal="center" vertical="center"/>
    </xf>
    <xf numFmtId="0" fontId="37" fillId="0" borderId="0" xfId="6" applyFont="1" applyFill="1" applyBorder="1" applyAlignment="1">
      <alignment horizontal="center" vertical="center"/>
    </xf>
    <xf numFmtId="44" fontId="0" fillId="0" borderId="0" xfId="7" applyFont="1" applyFill="1" applyBorder="1"/>
    <xf numFmtId="44" fontId="20" fillId="0" borderId="0" xfId="6" applyNumberFormat="1" applyFill="1" applyBorder="1"/>
    <xf numFmtId="0" fontId="20" fillId="0" borderId="0" xfId="6" applyFill="1" applyBorder="1" applyAlignment="1">
      <alignment horizontal="center"/>
    </xf>
    <xf numFmtId="1" fontId="20" fillId="0" borderId="0" xfId="6" applyNumberFormat="1" applyFill="1" applyBorder="1"/>
    <xf numFmtId="0" fontId="20" fillId="0" borderId="0" xfId="6" applyFill="1" applyBorder="1" applyAlignment="1">
      <alignment wrapText="1"/>
    </xf>
    <xf numFmtId="0" fontId="10" fillId="0" borderId="2" xfId="6" applyFont="1" applyFill="1" applyBorder="1"/>
    <xf numFmtId="0" fontId="10" fillId="0" borderId="2" xfId="6" applyFont="1" applyFill="1" applyBorder="1" applyAlignment="1">
      <alignment horizontal="left" vertical="center"/>
    </xf>
  </cellXfs>
  <cellStyles count="11">
    <cellStyle name="Migliaia 2" xfId="2" xr:uid="{00000000-0005-0000-0000-000001000000}"/>
    <cellStyle name="Migliaia 3" xfId="9" xr:uid="{95230776-A056-405E-B344-CF8C6BB2227C}"/>
    <cellStyle name="Normale" xfId="0" builtinId="0"/>
    <cellStyle name="Normale 2" xfId="1" xr:uid="{00000000-0005-0000-0000-000003000000}"/>
    <cellStyle name="Normale 3" xfId="6" xr:uid="{6B0356DC-36A4-44AF-B9FC-425425E73A8F}"/>
    <cellStyle name="Normale 4" xfId="10" xr:uid="{66481391-DEBA-4719-8182-D40F033025EF}"/>
    <cellStyle name="Percentuale" xfId="5" builtinId="5"/>
    <cellStyle name="Percentuale 2" xfId="4" xr:uid="{00000000-0005-0000-0000-000005000000}"/>
    <cellStyle name="Percentuale 3" xfId="8" xr:uid="{036FBC1D-1E7D-44F8-A65F-8CBCED9F48E0}"/>
    <cellStyle name="Valuta 2" xfId="3" xr:uid="{00000000-0005-0000-0000-000006000000}"/>
    <cellStyle name="Valuta 3" xfId="7" xr:uid="{D6731709-E55D-42F0-959A-5B94C9827C8D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_-* #,##0\ &quot;€&quot;_-;\-* #,##0\ &quot;€&quot;_-;_-* &quot;-&quot;??\ &quot;€&quot;_-;_-@_-"/>
    </dxf>
    <dxf>
      <font>
        <sz val="8"/>
      </font>
    </dxf>
    <dxf>
      <font>
        <sz val="8"/>
      </font>
    </dxf>
    <dxf>
      <font>
        <sz val="8"/>
      </font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sz val="1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</dxfs>
  <tableStyles count="0" defaultTableStyle="TableStyleMedium2" defaultPivotStyle="PivotStyleMedium9"/>
  <colors>
    <mruColors>
      <color rgb="FF66FFCC"/>
      <color rgb="FF0070C0"/>
      <color rgb="FFFF3300"/>
      <color rgb="FFFFE181"/>
      <color rgb="FFFFCCFF"/>
      <color rgb="FF0000FF"/>
      <color rgb="FFCCCCFF"/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Galassia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oli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L181"/>
  <sheetViews>
    <sheetView tabSelected="1" topLeftCell="CJ1" zoomScale="80" zoomScaleNormal="80" workbookViewId="0">
      <selection activeCell="CO3" sqref="CO3"/>
    </sheetView>
  </sheetViews>
  <sheetFormatPr defaultRowHeight="14.5" outlineLevelCol="1" x14ac:dyDescent="0.35"/>
  <cols>
    <col min="1" max="1" width="8.08984375" style="115" hidden="1" customWidth="1" outlineLevel="1"/>
    <col min="2" max="4" width="13.6328125" style="115" hidden="1" customWidth="1" outlineLevel="1"/>
    <col min="5" max="5" width="22.54296875" style="135" hidden="1" customWidth="1" outlineLevel="1"/>
    <col min="6" max="6" width="11.6328125" style="135" hidden="1" customWidth="1" outlineLevel="1"/>
    <col min="7" max="9" width="19.7265625" style="135" hidden="1" customWidth="1" outlineLevel="1"/>
    <col min="10" max="10" width="9.1796875" style="116" hidden="1" customWidth="1" outlineLevel="1"/>
    <col min="11" max="11" width="29.453125" style="116" hidden="1" customWidth="1" outlineLevel="1"/>
    <col min="12" max="12" width="15.90625" style="116" hidden="1" customWidth="1" outlineLevel="1"/>
    <col min="13" max="13" width="12.453125" style="117" hidden="1" customWidth="1" outlineLevel="1"/>
    <col min="14" max="14" width="14.08984375" style="117" hidden="1" customWidth="1" outlineLevel="1"/>
    <col min="15" max="15" width="10.90625" style="118" hidden="1" customWidth="1" outlineLevel="1"/>
    <col min="16" max="16" width="8.6328125" style="118" hidden="1" customWidth="1" outlineLevel="1"/>
    <col min="17" max="17" width="8.1796875" style="116" hidden="1" customWidth="1" outlineLevel="1"/>
    <col min="18" max="18" width="17.6328125" style="116" hidden="1" customWidth="1" outlineLevel="1"/>
    <col min="19" max="19" width="24.453125" style="116" hidden="1" customWidth="1" outlineLevel="1"/>
    <col min="20" max="20" width="13.81640625" style="119" hidden="1" customWidth="1" outlineLevel="1"/>
    <col min="21" max="21" width="12.36328125" style="119" hidden="1" customWidth="1" outlineLevel="1"/>
    <col min="22" max="22" width="13" style="119" hidden="1" customWidth="1" outlineLevel="1"/>
    <col min="23" max="24" width="10.36328125" style="119" hidden="1" customWidth="1" outlineLevel="1"/>
    <col min="25" max="25" width="11.6328125" style="119" hidden="1" customWidth="1" outlineLevel="1"/>
    <col min="26" max="26" width="10.36328125" style="119" hidden="1" customWidth="1" outlineLevel="1"/>
    <col min="27" max="27" width="16.1796875" style="116" hidden="1" customWidth="1" outlineLevel="1"/>
    <col min="28" max="28" width="12.1796875" style="119" hidden="1" customWidth="1" outlineLevel="1"/>
    <col min="29" max="29" width="12.54296875" style="119" hidden="1" customWidth="1" outlineLevel="1"/>
    <col min="30" max="30" width="14.453125" style="120" hidden="1" customWidth="1" outlineLevel="1"/>
    <col min="31" max="31" width="27.36328125" style="120" hidden="1" customWidth="1" outlineLevel="1"/>
    <col min="32" max="32" width="16.453125" style="116" hidden="1" customWidth="1" outlineLevel="1"/>
    <col min="33" max="33" width="21.6328125" style="116" hidden="1" customWidth="1" outlineLevel="1"/>
    <col min="34" max="34" width="24.08984375" style="116" hidden="1" customWidth="1" outlineLevel="1"/>
    <col min="35" max="35" width="29.1796875" style="116" hidden="1" customWidth="1" outlineLevel="1"/>
    <col min="36" max="36" width="9.08984375" style="116" hidden="1" customWidth="1" outlineLevel="1"/>
    <col min="37" max="37" width="39.36328125" style="116" hidden="1" customWidth="1" outlineLevel="1"/>
    <col min="38" max="44" width="15.6328125" style="118" hidden="1" customWidth="1" outlineLevel="1"/>
    <col min="45" max="45" width="15.6328125" style="116" hidden="1" customWidth="1" outlineLevel="1"/>
    <col min="46" max="50" width="15.6328125" style="118" hidden="1" customWidth="1" outlineLevel="1"/>
    <col min="51" max="52" width="15.6328125" style="116" hidden="1" customWidth="1" outlineLevel="1"/>
    <col min="53" max="60" width="15.6328125" style="122" hidden="1" customWidth="1" outlineLevel="1"/>
    <col min="61" max="61" width="38.36328125" style="116" hidden="1" customWidth="1" outlineLevel="1"/>
    <col min="62" max="64" width="14.08984375" style="116" hidden="1" customWidth="1" outlineLevel="1"/>
    <col min="65" max="65" width="12.36328125" style="116" hidden="1" customWidth="1" outlineLevel="1"/>
    <col min="66" max="73" width="14.08984375" style="116" hidden="1" customWidth="1" outlineLevel="1"/>
    <col min="74" max="74" width="20.81640625" style="116" hidden="1" customWidth="1" outlineLevel="1"/>
    <col min="75" max="76" width="14.08984375" style="116" hidden="1" customWidth="1" outlineLevel="1"/>
    <col min="77" max="77" width="13.90625" style="116" hidden="1" customWidth="1" outlineLevel="1"/>
    <col min="78" max="81" width="14.08984375" style="116" hidden="1" customWidth="1" outlineLevel="1"/>
    <col min="82" max="82" width="15.36328125" style="116" hidden="1" customWidth="1" outlineLevel="1"/>
    <col min="83" max="83" width="12.81640625" style="116" hidden="1" customWidth="1" outlineLevel="1"/>
    <col min="84" max="84" width="11.36328125" style="116" hidden="1" customWidth="1" outlineLevel="1"/>
    <col min="85" max="85" width="17.81640625" style="116" hidden="1" customWidth="1" outlineLevel="1"/>
    <col min="86" max="86" width="14.08984375" style="116" hidden="1" customWidth="1" outlineLevel="1"/>
    <col min="87" max="87" width="15.453125" style="116" hidden="1" customWidth="1" outlineLevel="1"/>
    <col min="88" max="88" width="34.7265625" style="4" customWidth="1" collapsed="1"/>
    <col min="89" max="89" width="30.08984375" style="4" customWidth="1"/>
    <col min="90" max="90" width="33.26953125" style="4" customWidth="1"/>
    <col min="91" max="16384" width="8.7265625" style="4"/>
  </cols>
  <sheetData>
    <row r="1" spans="1:90" x14ac:dyDescent="0.35">
      <c r="E1" s="115"/>
      <c r="F1" s="115"/>
      <c r="G1" s="115"/>
      <c r="H1" s="12"/>
      <c r="I1" s="12"/>
      <c r="J1" s="12"/>
      <c r="AO1" s="121"/>
      <c r="AP1" s="121"/>
      <c r="CK1" s="9"/>
      <c r="CL1" s="9"/>
    </row>
    <row r="2" spans="1:90" s="6" customFormat="1" ht="36.5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L2" s="12"/>
    </row>
    <row r="3" spans="1:90" s="6" customFormat="1" ht="95.4" customHeight="1" x14ac:dyDescent="0.35">
      <c r="A3" s="123"/>
      <c r="B3" s="124"/>
      <c r="C3" s="124"/>
      <c r="D3" s="124"/>
      <c r="E3" s="12"/>
      <c r="F3" s="12"/>
      <c r="G3" s="12"/>
      <c r="H3" s="12"/>
      <c r="I3" s="12"/>
      <c r="J3" s="124"/>
      <c r="K3" s="124"/>
      <c r="L3" s="124"/>
      <c r="M3" s="125"/>
      <c r="N3" s="125"/>
      <c r="O3" s="126"/>
      <c r="P3" s="126"/>
      <c r="Q3" s="124"/>
      <c r="R3" s="124"/>
      <c r="S3" s="124"/>
      <c r="T3" s="127"/>
      <c r="U3" s="127"/>
      <c r="V3" s="127"/>
      <c r="W3" s="127"/>
      <c r="X3" s="127"/>
      <c r="Y3" s="127"/>
      <c r="Z3" s="127"/>
      <c r="AA3" s="124"/>
      <c r="AB3" s="127"/>
      <c r="AC3" s="127"/>
      <c r="AD3" s="124"/>
      <c r="AE3" s="124"/>
      <c r="AF3" s="124"/>
      <c r="AG3" s="124"/>
      <c r="AH3" s="124"/>
      <c r="AI3" s="124"/>
      <c r="AJ3" s="124"/>
      <c r="AK3" s="124"/>
      <c r="AL3" s="126"/>
      <c r="AM3" s="126"/>
      <c r="AN3" s="126"/>
      <c r="AO3" s="126"/>
      <c r="AP3" s="126"/>
      <c r="AQ3" s="126"/>
      <c r="AR3" s="126"/>
      <c r="AS3" s="124"/>
      <c r="AT3" s="126"/>
      <c r="AU3" s="126"/>
      <c r="AV3" s="126"/>
      <c r="AW3" s="126"/>
      <c r="AX3" s="126"/>
      <c r="AY3" s="124"/>
      <c r="AZ3" s="124"/>
      <c r="BA3" s="123"/>
      <c r="BB3" s="123"/>
      <c r="BC3" s="123"/>
      <c r="BD3" s="123"/>
      <c r="BE3" s="123"/>
      <c r="BF3" s="123"/>
      <c r="BG3" s="123"/>
      <c r="BH3" s="123"/>
      <c r="BI3" s="124"/>
      <c r="BJ3" s="128"/>
      <c r="BK3" s="129"/>
      <c r="BL3" s="128"/>
      <c r="BM3" s="130"/>
      <c r="BN3" s="130"/>
      <c r="BO3" s="130"/>
      <c r="BP3" s="130"/>
      <c r="BQ3" s="130"/>
      <c r="BR3" s="131"/>
      <c r="BS3" s="131"/>
      <c r="BT3" s="131"/>
      <c r="BU3" s="132"/>
      <c r="BV3" s="130"/>
      <c r="BW3" s="130"/>
      <c r="BX3" s="130"/>
      <c r="BY3" s="130"/>
      <c r="BZ3" s="133"/>
      <c r="CA3" s="133"/>
      <c r="CB3" s="134"/>
      <c r="CC3" s="134"/>
      <c r="CD3" s="134"/>
      <c r="CE3" s="130"/>
      <c r="CF3" s="130"/>
      <c r="CG3" s="130"/>
      <c r="CH3" s="130"/>
      <c r="CI3" s="130"/>
      <c r="CJ3" s="112" t="s">
        <v>143</v>
      </c>
      <c r="CK3" s="5" t="s">
        <v>140</v>
      </c>
      <c r="CL3" s="151" t="s">
        <v>141</v>
      </c>
    </row>
    <row r="4" spans="1:90" x14ac:dyDescent="0.35">
      <c r="J4" s="136"/>
      <c r="K4" s="136"/>
      <c r="L4" s="136"/>
      <c r="O4" s="137"/>
      <c r="P4" s="137"/>
      <c r="Q4" s="136"/>
      <c r="R4" s="120"/>
      <c r="S4" s="136"/>
      <c r="T4" s="138"/>
      <c r="U4" s="138"/>
      <c r="V4" s="138"/>
      <c r="W4" s="137"/>
      <c r="X4" s="139"/>
      <c r="Y4" s="139"/>
      <c r="Z4" s="139"/>
      <c r="AA4" s="136"/>
      <c r="AB4" s="138"/>
      <c r="AC4" s="138"/>
      <c r="AF4" s="136"/>
      <c r="AG4" s="136"/>
      <c r="AH4" s="136"/>
      <c r="AI4" s="136"/>
      <c r="AJ4" s="136"/>
      <c r="AK4" s="136"/>
      <c r="AL4" s="137"/>
      <c r="AM4" s="137"/>
      <c r="AN4" s="137"/>
      <c r="AO4" s="137"/>
      <c r="AP4" s="137"/>
      <c r="AQ4" s="137"/>
      <c r="AR4" s="137"/>
      <c r="AS4" s="136"/>
      <c r="AT4" s="137"/>
      <c r="AU4" s="137"/>
      <c r="AV4" s="137"/>
      <c r="AW4" s="137"/>
      <c r="AX4" s="137"/>
      <c r="AY4" s="136"/>
      <c r="AZ4" s="136"/>
      <c r="BA4" s="140"/>
      <c r="BB4" s="140"/>
      <c r="BC4" s="140"/>
      <c r="BD4" s="140"/>
      <c r="BE4" s="140"/>
      <c r="BF4" s="140"/>
      <c r="BG4" s="140"/>
      <c r="BH4" s="140"/>
      <c r="BI4" s="136"/>
      <c r="BJ4" s="141"/>
      <c r="BK4" s="141"/>
      <c r="BL4" s="142"/>
      <c r="BM4" s="143"/>
      <c r="BN4" s="144"/>
      <c r="BO4" s="144"/>
      <c r="BP4" s="144"/>
      <c r="BQ4" s="144"/>
      <c r="BR4" s="144"/>
      <c r="BS4" s="144"/>
      <c r="BT4" s="145"/>
      <c r="BU4" s="145"/>
      <c r="BV4" s="143"/>
      <c r="BW4" s="143"/>
      <c r="BX4" s="146"/>
      <c r="BY4" s="143"/>
      <c r="BZ4" s="147"/>
      <c r="CA4" s="146"/>
      <c r="CB4" s="148"/>
      <c r="CC4" s="148"/>
      <c r="CD4" s="149"/>
      <c r="CE4" s="150"/>
      <c r="CF4" s="146"/>
      <c r="CG4" s="143"/>
      <c r="CH4" s="143"/>
      <c r="CI4" s="143"/>
      <c r="CJ4" s="113">
        <v>7.0429619257129067E-2</v>
      </c>
      <c r="CK4" s="8">
        <v>6.4537757551401693E-3</v>
      </c>
      <c r="CL4" s="164" t="s">
        <v>139</v>
      </c>
    </row>
    <row r="5" spans="1:90" ht="17.5" customHeight="1" x14ac:dyDescent="0.35">
      <c r="J5" s="136"/>
      <c r="K5" s="136"/>
      <c r="L5" s="136"/>
      <c r="O5" s="137"/>
      <c r="P5" s="137"/>
      <c r="Q5" s="136"/>
      <c r="R5" s="120"/>
      <c r="S5" s="136"/>
      <c r="T5" s="138"/>
      <c r="U5" s="138"/>
      <c r="V5" s="138"/>
      <c r="W5" s="137"/>
      <c r="X5" s="139"/>
      <c r="Y5" s="139"/>
      <c r="Z5" s="139"/>
      <c r="AA5" s="136"/>
      <c r="AB5" s="138"/>
      <c r="AC5" s="138"/>
      <c r="AF5" s="136"/>
      <c r="AG5" s="136"/>
      <c r="AH5" s="136"/>
      <c r="AI5" s="136"/>
      <c r="AJ5" s="136"/>
      <c r="AK5" s="136"/>
      <c r="AL5" s="137"/>
      <c r="AM5" s="137"/>
      <c r="AN5" s="137"/>
      <c r="AO5" s="137"/>
      <c r="AP5" s="137"/>
      <c r="AQ5" s="137"/>
      <c r="AR5" s="137"/>
      <c r="AS5" s="136"/>
      <c r="AT5" s="137"/>
      <c r="AU5" s="137"/>
      <c r="AV5" s="137"/>
      <c r="AW5" s="137"/>
      <c r="AX5" s="137"/>
      <c r="AY5" s="136"/>
      <c r="AZ5" s="136"/>
      <c r="BA5" s="140"/>
      <c r="BB5" s="140"/>
      <c r="BC5" s="140"/>
      <c r="BD5" s="140"/>
      <c r="BE5" s="140"/>
      <c r="BF5" s="140"/>
      <c r="BG5" s="140"/>
      <c r="BH5" s="140"/>
      <c r="BI5" s="136"/>
      <c r="BJ5" s="141"/>
      <c r="BK5" s="141"/>
      <c r="BL5" s="142"/>
      <c r="BM5" s="143"/>
      <c r="BN5" s="144"/>
      <c r="BO5" s="144"/>
      <c r="BP5" s="144"/>
      <c r="BQ5" s="144"/>
      <c r="BR5" s="144"/>
      <c r="BS5" s="144"/>
      <c r="BT5" s="145"/>
      <c r="BU5" s="145"/>
      <c r="BV5" s="143"/>
      <c r="BW5" s="143"/>
      <c r="BX5" s="146"/>
      <c r="BY5" s="143"/>
      <c r="BZ5" s="147"/>
      <c r="CA5" s="146"/>
      <c r="CB5" s="148"/>
      <c r="CC5" s="148"/>
      <c r="CD5" s="149"/>
      <c r="CE5" s="150"/>
      <c r="CF5" s="146"/>
      <c r="CG5" s="143"/>
      <c r="CH5" s="143"/>
      <c r="CI5" s="143"/>
      <c r="CJ5" s="113">
        <v>0.10029944232301315</v>
      </c>
      <c r="CK5" s="8">
        <v>1.3089832696903943E-2</v>
      </c>
      <c r="CL5" s="152"/>
    </row>
    <row r="6" spans="1:90" s="10" customFormat="1" x14ac:dyDescent="0.35">
      <c r="A6" s="115"/>
      <c r="B6" s="115"/>
      <c r="C6" s="115"/>
      <c r="D6" s="115"/>
      <c r="E6" s="135"/>
      <c r="F6" s="135"/>
      <c r="G6" s="135"/>
      <c r="H6" s="135"/>
      <c r="I6" s="135"/>
      <c r="J6" s="136"/>
      <c r="K6" s="136"/>
      <c r="L6" s="136"/>
      <c r="M6" s="117"/>
      <c r="N6" s="117"/>
      <c r="O6" s="137"/>
      <c r="P6" s="137"/>
      <c r="Q6" s="136"/>
      <c r="R6" s="120"/>
      <c r="S6" s="136"/>
      <c r="T6" s="138"/>
      <c r="U6" s="138"/>
      <c r="V6" s="138"/>
      <c r="W6" s="137"/>
      <c r="X6" s="139"/>
      <c r="Y6" s="139"/>
      <c r="Z6" s="139"/>
      <c r="AA6" s="136"/>
      <c r="AB6" s="138"/>
      <c r="AC6" s="138"/>
      <c r="AD6" s="120"/>
      <c r="AE6" s="120"/>
      <c r="AF6" s="136"/>
      <c r="AG6" s="136"/>
      <c r="AH6" s="136"/>
      <c r="AI6" s="136"/>
      <c r="AJ6" s="136"/>
      <c r="AK6" s="136"/>
      <c r="AL6" s="137"/>
      <c r="AM6" s="137"/>
      <c r="AN6" s="137"/>
      <c r="AO6" s="137"/>
      <c r="AP6" s="137"/>
      <c r="AQ6" s="137"/>
      <c r="AR6" s="137"/>
      <c r="AS6" s="136"/>
      <c r="AT6" s="137"/>
      <c r="AU6" s="137"/>
      <c r="AV6" s="137"/>
      <c r="AW6" s="137"/>
      <c r="AX6" s="137"/>
      <c r="AY6" s="136"/>
      <c r="AZ6" s="136"/>
      <c r="BA6" s="140"/>
      <c r="BB6" s="140"/>
      <c r="BC6" s="140"/>
      <c r="BD6" s="140"/>
      <c r="BE6" s="140"/>
      <c r="BF6" s="140"/>
      <c r="BG6" s="140"/>
      <c r="BH6" s="140"/>
      <c r="BI6" s="136"/>
      <c r="BJ6" s="141"/>
      <c r="BK6" s="141"/>
      <c r="BL6" s="142"/>
      <c r="BM6" s="143"/>
      <c r="BN6" s="144"/>
      <c r="BO6" s="144"/>
      <c r="BP6" s="144"/>
      <c r="BQ6" s="144"/>
      <c r="BR6" s="144"/>
      <c r="BS6" s="144"/>
      <c r="BT6" s="145"/>
      <c r="BU6" s="145"/>
      <c r="BV6" s="143"/>
      <c r="BW6" s="143"/>
      <c r="BX6" s="146"/>
      <c r="BY6" s="143"/>
      <c r="BZ6" s="147"/>
      <c r="CA6" s="146"/>
      <c r="CB6" s="148"/>
      <c r="CC6" s="148"/>
      <c r="CD6" s="149"/>
      <c r="CE6" s="150"/>
      <c r="CF6" s="146"/>
      <c r="CG6" s="143"/>
      <c r="CH6" s="143"/>
      <c r="CI6" s="143"/>
      <c r="CJ6" s="113">
        <v>0.10117758515809902</v>
      </c>
      <c r="CK6" s="8">
        <v>1.3353275547429705E-2</v>
      </c>
      <c r="CL6" s="152"/>
    </row>
    <row r="7" spans="1:90" x14ac:dyDescent="0.35">
      <c r="J7" s="136"/>
      <c r="K7" s="136"/>
      <c r="L7" s="136"/>
      <c r="O7" s="137"/>
      <c r="P7" s="137"/>
      <c r="Q7" s="136"/>
      <c r="R7" s="120"/>
      <c r="S7" s="136"/>
      <c r="T7" s="138"/>
      <c r="U7" s="138"/>
      <c r="V7" s="138"/>
      <c r="W7" s="137"/>
      <c r="X7" s="139"/>
      <c r="Y7" s="139"/>
      <c r="Z7" s="139"/>
      <c r="AA7" s="136"/>
      <c r="AB7" s="138"/>
      <c r="AC7" s="138"/>
      <c r="AF7" s="136"/>
      <c r="AG7" s="136"/>
      <c r="AH7" s="136"/>
      <c r="AI7" s="136"/>
      <c r="AJ7" s="136"/>
      <c r="AK7" s="136"/>
      <c r="AL7" s="137"/>
      <c r="AM7" s="137"/>
      <c r="AN7" s="137"/>
      <c r="AO7" s="137"/>
      <c r="AP7" s="137"/>
      <c r="AQ7" s="137"/>
      <c r="AR7" s="137"/>
      <c r="AS7" s="136"/>
      <c r="AT7" s="137"/>
      <c r="AU7" s="137"/>
      <c r="AV7" s="137"/>
      <c r="AW7" s="137"/>
      <c r="AX7" s="137"/>
      <c r="AY7" s="136"/>
      <c r="AZ7" s="136"/>
      <c r="BA7" s="140"/>
      <c r="BB7" s="140"/>
      <c r="BC7" s="140"/>
      <c r="BD7" s="140"/>
      <c r="BE7" s="140"/>
      <c r="BF7" s="140"/>
      <c r="BG7" s="140"/>
      <c r="BH7" s="140"/>
      <c r="BI7" s="136"/>
      <c r="BJ7" s="141"/>
      <c r="BK7" s="141"/>
      <c r="BL7" s="142"/>
      <c r="BM7" s="143"/>
      <c r="BN7" s="144"/>
      <c r="BO7" s="144"/>
      <c r="BP7" s="144"/>
      <c r="BQ7" s="144"/>
      <c r="BR7" s="144"/>
      <c r="BS7" s="144"/>
      <c r="BT7" s="145"/>
      <c r="BU7" s="145"/>
      <c r="BV7" s="143"/>
      <c r="BW7" s="143"/>
      <c r="BX7" s="146"/>
      <c r="BY7" s="143"/>
      <c r="BZ7" s="147"/>
      <c r="CA7" s="146"/>
      <c r="CB7" s="148"/>
      <c r="CC7" s="148"/>
      <c r="CD7" s="149"/>
      <c r="CE7" s="150"/>
      <c r="CF7" s="146"/>
      <c r="CG7" s="143"/>
      <c r="CH7" s="143"/>
      <c r="CI7" s="143"/>
      <c r="CJ7" s="114">
        <v>9.4839609483960946E-2</v>
      </c>
      <c r="CK7" s="11">
        <v>1.1725383542538355E-2</v>
      </c>
      <c r="CL7" s="152"/>
    </row>
    <row r="8" spans="1:90" x14ac:dyDescent="0.35">
      <c r="J8" s="136"/>
      <c r="K8" s="136"/>
      <c r="L8" s="136"/>
      <c r="O8" s="137"/>
      <c r="P8" s="137"/>
      <c r="Q8" s="136"/>
      <c r="R8" s="120"/>
      <c r="S8" s="136"/>
      <c r="T8" s="138"/>
      <c r="U8" s="138"/>
      <c r="V8" s="138"/>
      <c r="W8" s="137"/>
      <c r="X8" s="139"/>
      <c r="Y8" s="139"/>
      <c r="Z8" s="139"/>
      <c r="AA8" s="136"/>
      <c r="AB8" s="138"/>
      <c r="AC8" s="138"/>
      <c r="AF8" s="136"/>
      <c r="AG8" s="136"/>
      <c r="AH8" s="136"/>
      <c r="AI8" s="136"/>
      <c r="AJ8" s="136"/>
      <c r="AK8" s="136"/>
      <c r="AL8" s="137"/>
      <c r="AM8" s="137"/>
      <c r="AN8" s="137"/>
      <c r="AO8" s="137"/>
      <c r="AP8" s="137"/>
      <c r="AQ8" s="137"/>
      <c r="AR8" s="137"/>
      <c r="AS8" s="136"/>
      <c r="AT8" s="137"/>
      <c r="AU8" s="137"/>
      <c r="AV8" s="137"/>
      <c r="AW8" s="137"/>
      <c r="AX8" s="137"/>
      <c r="AY8" s="136"/>
      <c r="AZ8" s="136"/>
      <c r="BA8" s="140"/>
      <c r="BB8" s="140"/>
      <c r="BC8" s="140"/>
      <c r="BD8" s="140"/>
      <c r="BE8" s="140"/>
      <c r="BF8" s="140"/>
      <c r="BG8" s="140"/>
      <c r="BH8" s="140"/>
      <c r="BI8" s="136"/>
      <c r="BJ8" s="141"/>
      <c r="BK8" s="141"/>
      <c r="BL8" s="142"/>
      <c r="BM8" s="143"/>
      <c r="BN8" s="144"/>
      <c r="BO8" s="144"/>
      <c r="BP8" s="144"/>
      <c r="BQ8" s="144"/>
      <c r="BR8" s="144"/>
      <c r="BS8" s="144"/>
      <c r="BT8" s="145"/>
      <c r="BU8" s="145"/>
      <c r="BV8" s="143"/>
      <c r="BW8" s="143"/>
      <c r="BX8" s="146"/>
      <c r="BY8" s="143"/>
      <c r="BZ8" s="147"/>
      <c r="CA8" s="146"/>
      <c r="CB8" s="148"/>
      <c r="CC8" s="148"/>
      <c r="CD8" s="149"/>
      <c r="CE8" s="150"/>
      <c r="CF8" s="146"/>
      <c r="CG8" s="143"/>
      <c r="CH8" s="143"/>
      <c r="CI8" s="143"/>
      <c r="CJ8" s="113">
        <v>0.10382219832414756</v>
      </c>
      <c r="CK8" s="8">
        <v>1.4146659497244267E-2</v>
      </c>
      <c r="CL8" s="152"/>
    </row>
    <row r="9" spans="1:90" x14ac:dyDescent="0.35">
      <c r="J9" s="136"/>
      <c r="L9" s="136"/>
      <c r="O9" s="137"/>
      <c r="P9" s="137"/>
      <c r="Q9" s="136"/>
      <c r="R9" s="120"/>
      <c r="S9" s="136"/>
      <c r="T9" s="138"/>
      <c r="U9" s="138"/>
      <c r="V9" s="138"/>
      <c r="W9" s="137"/>
      <c r="X9" s="139"/>
      <c r="Y9" s="139"/>
      <c r="Z9" s="139"/>
      <c r="AA9" s="136"/>
      <c r="AB9" s="138"/>
      <c r="AC9" s="138"/>
      <c r="AF9" s="136"/>
      <c r="AG9" s="136"/>
      <c r="AH9" s="136"/>
      <c r="AI9" s="136"/>
      <c r="AJ9" s="136"/>
      <c r="AK9" s="136"/>
      <c r="AL9" s="137"/>
      <c r="AM9" s="137"/>
      <c r="AN9" s="137"/>
      <c r="AO9" s="137"/>
      <c r="AP9" s="137"/>
      <c r="AQ9" s="137"/>
      <c r="AR9" s="137"/>
      <c r="AS9" s="136"/>
      <c r="AT9" s="137"/>
      <c r="AU9" s="137"/>
      <c r="AV9" s="137"/>
      <c r="AW9" s="137"/>
      <c r="AX9" s="137"/>
      <c r="AY9" s="136"/>
      <c r="AZ9" s="136"/>
      <c r="BA9" s="140"/>
      <c r="BB9" s="140"/>
      <c r="BC9" s="140"/>
      <c r="BD9" s="140"/>
      <c r="BE9" s="140"/>
      <c r="BF9" s="140"/>
      <c r="BG9" s="140"/>
      <c r="BH9" s="140"/>
      <c r="BI9" s="136"/>
      <c r="BJ9" s="141"/>
      <c r="BK9" s="141"/>
      <c r="BL9" s="142"/>
      <c r="BM9" s="143"/>
      <c r="BN9" s="144"/>
      <c r="BO9" s="144"/>
      <c r="BP9" s="144"/>
      <c r="BQ9" s="144"/>
      <c r="BR9" s="144"/>
      <c r="BS9" s="144"/>
      <c r="BT9" s="145"/>
      <c r="BU9" s="145"/>
      <c r="BV9" s="143"/>
      <c r="BW9" s="143"/>
      <c r="BX9" s="146"/>
      <c r="BY9" s="143"/>
      <c r="BZ9" s="147"/>
      <c r="CA9" s="146"/>
      <c r="CB9" s="148"/>
      <c r="CC9" s="148"/>
      <c r="CD9" s="149"/>
      <c r="CE9" s="150"/>
      <c r="CF9" s="146"/>
      <c r="CG9" s="143"/>
      <c r="CH9" s="143"/>
      <c r="CI9" s="143"/>
      <c r="CJ9" s="113">
        <v>0.10121533966443334</v>
      </c>
      <c r="CK9" s="8">
        <v>1.3364601899330003E-2</v>
      </c>
      <c r="CL9" s="152"/>
    </row>
    <row r="10" spans="1:90" x14ac:dyDescent="0.35">
      <c r="J10" s="136"/>
      <c r="L10" s="136"/>
      <c r="O10" s="137"/>
      <c r="P10" s="137"/>
      <c r="Q10" s="136"/>
      <c r="R10" s="120"/>
      <c r="S10" s="136"/>
      <c r="T10" s="138"/>
      <c r="U10" s="138"/>
      <c r="V10" s="138"/>
      <c r="W10" s="137"/>
      <c r="X10" s="139"/>
      <c r="Y10" s="139"/>
      <c r="Z10" s="139"/>
      <c r="AA10" s="136"/>
      <c r="AB10" s="138"/>
      <c r="AC10" s="138"/>
      <c r="AF10" s="136"/>
      <c r="AG10" s="136"/>
      <c r="AH10" s="136"/>
      <c r="AI10" s="136"/>
      <c r="AJ10" s="136"/>
      <c r="AK10" s="136"/>
      <c r="AL10" s="137"/>
      <c r="AM10" s="137"/>
      <c r="AN10" s="137"/>
      <c r="AO10" s="137"/>
      <c r="AP10" s="137"/>
      <c r="AQ10" s="137"/>
      <c r="AR10" s="137"/>
      <c r="AS10" s="136"/>
      <c r="AT10" s="137"/>
      <c r="AU10" s="137"/>
      <c r="AV10" s="137"/>
      <c r="AW10" s="137"/>
      <c r="AX10" s="137"/>
      <c r="AY10" s="136"/>
      <c r="AZ10" s="136"/>
      <c r="BA10" s="140"/>
      <c r="BB10" s="140"/>
      <c r="BC10" s="140"/>
      <c r="BD10" s="140"/>
      <c r="BE10" s="140"/>
      <c r="BF10" s="140"/>
      <c r="BG10" s="140"/>
      <c r="BH10" s="140"/>
      <c r="BI10" s="136"/>
      <c r="BJ10" s="141"/>
      <c r="BK10" s="141"/>
      <c r="BL10" s="142"/>
      <c r="BM10" s="143"/>
      <c r="BN10" s="144"/>
      <c r="BO10" s="144"/>
      <c r="BP10" s="144"/>
      <c r="BQ10" s="144"/>
      <c r="BR10" s="144"/>
      <c r="BS10" s="144"/>
      <c r="BT10" s="145"/>
      <c r="BU10" s="145"/>
      <c r="BV10" s="143"/>
      <c r="BW10" s="143"/>
      <c r="BX10" s="146"/>
      <c r="BY10" s="143"/>
      <c r="BZ10" s="147"/>
      <c r="CA10" s="146"/>
      <c r="CB10" s="148"/>
      <c r="CC10" s="148"/>
      <c r="CD10" s="149"/>
      <c r="CE10" s="150"/>
      <c r="CF10" s="146"/>
      <c r="CG10" s="143"/>
      <c r="CH10" s="143"/>
      <c r="CI10" s="143"/>
      <c r="CJ10" s="113">
        <v>9.979156712438797E-2</v>
      </c>
      <c r="CK10" s="8">
        <v>1.2948517079723828E-2</v>
      </c>
      <c r="CL10" s="152"/>
    </row>
    <row r="11" spans="1:90" s="7" customFormat="1" x14ac:dyDescent="0.35">
      <c r="A11" s="115"/>
      <c r="B11" s="115"/>
      <c r="C11" s="115"/>
      <c r="D11" s="115"/>
      <c r="E11" s="135"/>
      <c r="F11" s="135"/>
      <c r="G11" s="135"/>
      <c r="H11" s="135"/>
      <c r="I11" s="135"/>
      <c r="J11" s="136"/>
      <c r="K11" s="116"/>
      <c r="L11" s="136"/>
      <c r="M11" s="117"/>
      <c r="N11" s="117"/>
      <c r="O11" s="137"/>
      <c r="P11" s="137"/>
      <c r="Q11" s="136"/>
      <c r="R11" s="120"/>
      <c r="S11" s="136"/>
      <c r="T11" s="138"/>
      <c r="U11" s="138"/>
      <c r="V11" s="138"/>
      <c r="W11" s="137"/>
      <c r="X11" s="139"/>
      <c r="Y11" s="139"/>
      <c r="Z11" s="139"/>
      <c r="AA11" s="136"/>
      <c r="AB11" s="138"/>
      <c r="AC11" s="138"/>
      <c r="AD11" s="120"/>
      <c r="AE11" s="120"/>
      <c r="AF11" s="136"/>
      <c r="AG11" s="136"/>
      <c r="AH11" s="136"/>
      <c r="AI11" s="136"/>
      <c r="AJ11" s="136"/>
      <c r="AK11" s="136"/>
      <c r="AL11" s="137"/>
      <c r="AM11" s="137"/>
      <c r="AN11" s="137"/>
      <c r="AO11" s="137"/>
      <c r="AP11" s="137"/>
      <c r="AQ11" s="137"/>
      <c r="AR11" s="137"/>
      <c r="AS11" s="136"/>
      <c r="AT11" s="137"/>
      <c r="AU11" s="137"/>
      <c r="AV11" s="137"/>
      <c r="AW11" s="137"/>
      <c r="AX11" s="137"/>
      <c r="AY11" s="136"/>
      <c r="AZ11" s="136"/>
      <c r="BA11" s="140"/>
      <c r="BB11" s="140"/>
      <c r="BC11" s="140"/>
      <c r="BD11" s="140"/>
      <c r="BE11" s="140"/>
      <c r="BF11" s="140"/>
      <c r="BG11" s="140"/>
      <c r="BH11" s="140"/>
      <c r="BI11" s="136"/>
      <c r="BJ11" s="141"/>
      <c r="BK11" s="141"/>
      <c r="BL11" s="142"/>
      <c r="BM11" s="143"/>
      <c r="BN11" s="144"/>
      <c r="BO11" s="144"/>
      <c r="BP11" s="144"/>
      <c r="BQ11" s="144"/>
      <c r="BR11" s="144"/>
      <c r="BS11" s="144"/>
      <c r="BT11" s="145"/>
      <c r="BU11" s="145"/>
      <c r="BV11" s="143"/>
      <c r="BW11" s="143"/>
      <c r="BX11" s="146"/>
      <c r="BY11" s="143"/>
      <c r="BZ11" s="147"/>
      <c r="CA11" s="146"/>
      <c r="CB11" s="148"/>
      <c r="CC11" s="148"/>
      <c r="CD11" s="149"/>
      <c r="CE11" s="150"/>
      <c r="CF11" s="146"/>
      <c r="CG11" s="143"/>
      <c r="CH11" s="143"/>
      <c r="CI11" s="143"/>
      <c r="CJ11" s="113">
        <v>0.10208304087798574</v>
      </c>
      <c r="CK11" s="8">
        <v>1.3624912263395721E-2</v>
      </c>
      <c r="CL11" s="152"/>
    </row>
    <row r="12" spans="1:90" x14ac:dyDescent="0.35">
      <c r="J12" s="136"/>
      <c r="L12" s="136"/>
      <c r="O12" s="137"/>
      <c r="P12" s="137"/>
      <c r="Q12" s="136"/>
      <c r="R12" s="120"/>
      <c r="S12" s="136"/>
      <c r="T12" s="138"/>
      <c r="U12" s="138"/>
      <c r="V12" s="138"/>
      <c r="W12" s="137"/>
      <c r="X12" s="139"/>
      <c r="Y12" s="139"/>
      <c r="Z12" s="139"/>
      <c r="AA12" s="136"/>
      <c r="AB12" s="138"/>
      <c r="AC12" s="138"/>
      <c r="AF12" s="136"/>
      <c r="AG12" s="136"/>
      <c r="AH12" s="136"/>
      <c r="AI12" s="136"/>
      <c r="AJ12" s="136"/>
      <c r="AK12" s="136"/>
      <c r="AL12" s="137"/>
      <c r="AM12" s="137"/>
      <c r="AN12" s="137"/>
      <c r="AO12" s="137"/>
      <c r="AP12" s="137"/>
      <c r="AQ12" s="137"/>
      <c r="AR12" s="137"/>
      <c r="AS12" s="136"/>
      <c r="AT12" s="137"/>
      <c r="AU12" s="137"/>
      <c r="AV12" s="137"/>
      <c r="AW12" s="137"/>
      <c r="AX12" s="137"/>
      <c r="AY12" s="136"/>
      <c r="AZ12" s="136"/>
      <c r="BA12" s="140"/>
      <c r="BB12" s="140"/>
      <c r="BC12" s="140"/>
      <c r="BD12" s="140"/>
      <c r="BE12" s="140"/>
      <c r="BF12" s="140"/>
      <c r="BG12" s="140"/>
      <c r="BH12" s="140"/>
      <c r="BI12" s="136"/>
      <c r="BJ12" s="141"/>
      <c r="BK12" s="141"/>
      <c r="BL12" s="142"/>
      <c r="BM12" s="143"/>
      <c r="BN12" s="144"/>
      <c r="BO12" s="144"/>
      <c r="BP12" s="144"/>
      <c r="BQ12" s="144"/>
      <c r="BR12" s="144"/>
      <c r="BS12" s="144"/>
      <c r="BT12" s="145"/>
      <c r="BU12" s="145"/>
      <c r="BV12" s="143"/>
      <c r="BW12" s="143"/>
      <c r="BX12" s="146"/>
      <c r="BY12" s="143"/>
      <c r="BZ12" s="147"/>
      <c r="CA12" s="146"/>
      <c r="CB12" s="148"/>
      <c r="CC12" s="148"/>
      <c r="CD12" s="149"/>
      <c r="CE12" s="150"/>
      <c r="CF12" s="146"/>
      <c r="CG12" s="143"/>
      <c r="CH12" s="143"/>
      <c r="CI12" s="143"/>
      <c r="CJ12" s="113">
        <v>3.5869923855149095E-2</v>
      </c>
      <c r="CK12" s="8">
        <v>1.7041630708185679E-3</v>
      </c>
      <c r="CL12" s="152"/>
    </row>
    <row r="13" spans="1:90" x14ac:dyDescent="0.35">
      <c r="J13" s="136"/>
      <c r="L13" s="136"/>
      <c r="O13" s="137"/>
      <c r="P13" s="137"/>
      <c r="Q13" s="136"/>
      <c r="R13" s="120"/>
      <c r="S13" s="136"/>
      <c r="T13" s="138"/>
      <c r="U13" s="138"/>
      <c r="V13" s="138"/>
      <c r="W13" s="137"/>
      <c r="X13" s="139"/>
      <c r="Y13" s="139"/>
      <c r="Z13" s="139"/>
      <c r="AA13" s="136"/>
      <c r="AB13" s="138"/>
      <c r="AC13" s="138"/>
      <c r="AF13" s="136"/>
      <c r="AG13" s="136"/>
      <c r="AH13" s="136"/>
      <c r="AI13" s="136"/>
      <c r="AJ13" s="136"/>
      <c r="AK13" s="136"/>
      <c r="AL13" s="137"/>
      <c r="AM13" s="137"/>
      <c r="AN13" s="137"/>
      <c r="AO13" s="137"/>
      <c r="AP13" s="137"/>
      <c r="AQ13" s="137"/>
      <c r="AR13" s="137"/>
      <c r="AS13" s="136"/>
      <c r="AT13" s="137"/>
      <c r="AU13" s="137"/>
      <c r="AV13" s="137"/>
      <c r="AW13" s="137"/>
      <c r="AX13" s="137"/>
      <c r="AY13" s="136"/>
      <c r="AZ13" s="136"/>
      <c r="BA13" s="140"/>
      <c r="BB13" s="140"/>
      <c r="BC13" s="140"/>
      <c r="BD13" s="140"/>
      <c r="BE13" s="140"/>
      <c r="BF13" s="140"/>
      <c r="BG13" s="140"/>
      <c r="BH13" s="140"/>
      <c r="BI13" s="136"/>
      <c r="BJ13" s="141"/>
      <c r="BK13" s="141"/>
      <c r="BL13" s="142"/>
      <c r="BM13" s="143"/>
      <c r="BN13" s="144"/>
      <c r="BO13" s="144"/>
      <c r="BP13" s="144"/>
      <c r="BQ13" s="144"/>
      <c r="BR13" s="144"/>
      <c r="BS13" s="144"/>
      <c r="BT13" s="145"/>
      <c r="BU13" s="145"/>
      <c r="BV13" s="143"/>
      <c r="BW13" s="143"/>
      <c r="BX13" s="146"/>
      <c r="BY13" s="143"/>
      <c r="BZ13" s="147"/>
      <c r="CA13" s="146"/>
      <c r="CB13" s="148"/>
      <c r="CC13" s="148"/>
      <c r="CD13" s="149"/>
      <c r="CE13" s="150"/>
      <c r="CF13" s="146"/>
      <c r="CG13" s="143"/>
      <c r="CH13" s="143"/>
      <c r="CI13" s="143"/>
      <c r="CJ13" s="113">
        <v>6.3458491699900893E-2</v>
      </c>
      <c r="CK13" s="8">
        <v>5.2644850972832519E-3</v>
      </c>
      <c r="CL13" s="152"/>
    </row>
    <row r="14" spans="1:90" s="7" customFormat="1" x14ac:dyDescent="0.35">
      <c r="A14" s="115"/>
      <c r="B14" s="115"/>
      <c r="C14" s="115"/>
      <c r="D14" s="115"/>
      <c r="E14" s="3"/>
      <c r="F14" s="2"/>
      <c r="G14" s="2"/>
      <c r="H14" s="2"/>
      <c r="I14" s="2"/>
      <c r="J14" s="136"/>
      <c r="K14" s="116"/>
      <c r="L14" s="136"/>
      <c r="M14" s="117"/>
      <c r="N14" s="117"/>
      <c r="O14" s="137"/>
      <c r="P14" s="137"/>
      <c r="Q14" s="136"/>
      <c r="R14" s="120"/>
      <c r="S14" s="136"/>
      <c r="T14" s="138"/>
      <c r="U14" s="138"/>
      <c r="V14" s="138"/>
      <c r="W14" s="137"/>
      <c r="X14" s="139"/>
      <c r="Y14" s="139"/>
      <c r="Z14" s="139"/>
      <c r="AA14" s="136"/>
      <c r="AB14" s="138"/>
      <c r="AC14" s="138"/>
      <c r="AD14" s="120"/>
      <c r="AE14" s="120"/>
      <c r="AF14" s="136"/>
      <c r="AG14" s="136"/>
      <c r="AH14" s="136"/>
      <c r="AI14" s="136"/>
      <c r="AJ14" s="136"/>
      <c r="AK14" s="136"/>
      <c r="AL14" s="137"/>
      <c r="AM14" s="137"/>
      <c r="AN14" s="137"/>
      <c r="AO14" s="137"/>
      <c r="AP14" s="137"/>
      <c r="AQ14" s="137"/>
      <c r="AR14" s="137"/>
      <c r="AS14" s="136"/>
      <c r="AT14" s="137"/>
      <c r="AU14" s="137"/>
      <c r="AV14" s="137"/>
      <c r="AW14" s="137"/>
      <c r="AX14" s="137"/>
      <c r="AY14" s="136"/>
      <c r="AZ14" s="136"/>
      <c r="BA14" s="140"/>
      <c r="BB14" s="140"/>
      <c r="BC14" s="140"/>
      <c r="BD14" s="140"/>
      <c r="BE14" s="140"/>
      <c r="BF14" s="140"/>
      <c r="BG14" s="140"/>
      <c r="BH14" s="140"/>
      <c r="BI14" s="136"/>
      <c r="BJ14" s="141"/>
      <c r="BK14" s="141"/>
      <c r="BL14" s="142"/>
      <c r="BM14" s="143"/>
      <c r="BN14" s="144"/>
      <c r="BO14" s="144"/>
      <c r="BP14" s="144"/>
      <c r="BQ14" s="144"/>
      <c r="BR14" s="144"/>
      <c r="BS14" s="144"/>
      <c r="BT14" s="145"/>
      <c r="BU14" s="145"/>
      <c r="BV14" s="143"/>
      <c r="BW14" s="143"/>
      <c r="BX14" s="146"/>
      <c r="BY14" s="143"/>
      <c r="BZ14" s="147"/>
      <c r="CA14" s="146"/>
      <c r="CB14" s="148"/>
      <c r="CC14" s="148"/>
      <c r="CD14" s="149"/>
      <c r="CE14" s="150"/>
      <c r="CF14" s="146"/>
      <c r="CG14" s="143"/>
      <c r="CH14" s="143"/>
      <c r="CI14" s="143"/>
      <c r="CJ14" s="113">
        <v>0.10457253799290352</v>
      </c>
      <c r="CK14" s="8">
        <v>1.4371761397871054E-2</v>
      </c>
      <c r="CL14" s="152"/>
    </row>
    <row r="15" spans="1:90" s="7" customFormat="1" x14ac:dyDescent="0.35">
      <c r="A15" s="115"/>
      <c r="B15" s="115"/>
      <c r="C15" s="115"/>
      <c r="D15" s="115"/>
      <c r="E15" s="2"/>
      <c r="F15" s="2"/>
      <c r="G15" s="2"/>
      <c r="H15" s="2"/>
      <c r="I15" s="2"/>
      <c r="J15" s="136"/>
      <c r="K15" s="136"/>
      <c r="L15" s="136"/>
      <c r="M15" s="117"/>
      <c r="N15" s="117"/>
      <c r="O15" s="137"/>
      <c r="P15" s="137"/>
      <c r="Q15" s="136"/>
      <c r="R15" s="120"/>
      <c r="S15" s="136"/>
      <c r="T15" s="138"/>
      <c r="U15" s="138"/>
      <c r="V15" s="138"/>
      <c r="W15" s="137"/>
      <c r="X15" s="139"/>
      <c r="Y15" s="139"/>
      <c r="Z15" s="139"/>
      <c r="AA15" s="136"/>
      <c r="AB15" s="138"/>
      <c r="AC15" s="138"/>
      <c r="AD15" s="120"/>
      <c r="AE15" s="120"/>
      <c r="AF15" s="136"/>
      <c r="AG15" s="136"/>
      <c r="AH15" s="136"/>
      <c r="AI15" s="136"/>
      <c r="AJ15" s="136"/>
      <c r="AK15" s="136"/>
      <c r="AL15" s="137"/>
      <c r="AM15" s="137"/>
      <c r="AN15" s="137"/>
      <c r="AO15" s="137"/>
      <c r="AP15" s="137"/>
      <c r="AQ15" s="137"/>
      <c r="AR15" s="137"/>
      <c r="AS15" s="136"/>
      <c r="AT15" s="137"/>
      <c r="AU15" s="137"/>
      <c r="AV15" s="137"/>
      <c r="AW15" s="137"/>
      <c r="AX15" s="137"/>
      <c r="AY15" s="136"/>
      <c r="AZ15" s="136"/>
      <c r="BA15" s="140"/>
      <c r="BB15" s="140"/>
      <c r="BC15" s="140"/>
      <c r="BD15" s="140"/>
      <c r="BE15" s="140"/>
      <c r="BF15" s="140"/>
      <c r="BG15" s="140"/>
      <c r="BH15" s="140"/>
      <c r="BI15" s="136"/>
      <c r="BJ15" s="141"/>
      <c r="BK15" s="141"/>
      <c r="BL15" s="142"/>
      <c r="BM15" s="143"/>
      <c r="BN15" s="144"/>
      <c r="BO15" s="144"/>
      <c r="BP15" s="144"/>
      <c r="BQ15" s="144"/>
      <c r="BR15" s="144"/>
      <c r="BS15" s="144"/>
      <c r="BT15" s="145"/>
      <c r="BU15" s="145"/>
      <c r="BV15" s="143"/>
      <c r="BW15" s="143"/>
      <c r="BX15" s="146"/>
      <c r="BY15" s="143"/>
      <c r="BZ15" s="147"/>
      <c r="CA15" s="146"/>
      <c r="CB15" s="148"/>
      <c r="CC15" s="148"/>
      <c r="CD15" s="149"/>
      <c r="CE15" s="150"/>
      <c r="CF15" s="146"/>
      <c r="CG15" s="143"/>
      <c r="CH15" s="143"/>
      <c r="CI15" s="143"/>
      <c r="CJ15" s="114">
        <v>0.10216295357605289</v>
      </c>
      <c r="CK15" s="11">
        <v>1.3648886072815865E-2</v>
      </c>
      <c r="CL15" s="152"/>
    </row>
    <row r="16" spans="1:90" x14ac:dyDescent="0.35">
      <c r="E16" s="2"/>
      <c r="F16" s="2"/>
      <c r="G16" s="2"/>
      <c r="H16" s="2"/>
      <c r="I16" s="2"/>
      <c r="R16" s="120"/>
      <c r="W16" s="137"/>
      <c r="X16" s="139"/>
      <c r="Y16" s="139"/>
      <c r="Z16" s="139"/>
      <c r="BJ16" s="141"/>
      <c r="BK16" s="141"/>
      <c r="BL16" s="142"/>
      <c r="BM16" s="143"/>
      <c r="BN16" s="144"/>
      <c r="BO16" s="144"/>
      <c r="BP16" s="144"/>
      <c r="BQ16" s="144"/>
      <c r="BR16" s="144"/>
      <c r="BS16" s="144"/>
      <c r="BT16" s="145"/>
      <c r="BU16" s="145"/>
      <c r="BV16" s="143"/>
      <c r="BW16" s="143"/>
      <c r="BX16" s="146"/>
      <c r="BY16" s="143"/>
      <c r="BZ16" s="147"/>
      <c r="CA16" s="146"/>
      <c r="CB16" s="148"/>
      <c r="CC16" s="148"/>
      <c r="CD16" s="149"/>
      <c r="CE16" s="150"/>
      <c r="CF16" s="146"/>
      <c r="CG16" s="143"/>
      <c r="CH16" s="143"/>
      <c r="CI16" s="143"/>
      <c r="CJ16" s="113">
        <v>0.10000090014672393</v>
      </c>
      <c r="CK16" s="8">
        <v>1.3000270044017178E-2</v>
      </c>
      <c r="CL16" s="152"/>
    </row>
    <row r="17" spans="1:90" s="7" customFormat="1" x14ac:dyDescent="0.35">
      <c r="A17" s="115"/>
      <c r="B17" s="115"/>
      <c r="C17" s="115"/>
      <c r="D17" s="115"/>
      <c r="E17" s="135"/>
      <c r="F17" s="135"/>
      <c r="G17" s="135"/>
      <c r="H17" s="135"/>
      <c r="I17" s="135"/>
      <c r="J17" s="116"/>
      <c r="K17" s="136"/>
      <c r="L17" s="116"/>
      <c r="M17" s="117"/>
      <c r="N17" s="117"/>
      <c r="O17" s="118"/>
      <c r="P17" s="118"/>
      <c r="Q17" s="116"/>
      <c r="R17" s="120"/>
      <c r="S17" s="116"/>
      <c r="T17" s="119"/>
      <c r="U17" s="119"/>
      <c r="V17" s="119"/>
      <c r="W17" s="137"/>
      <c r="X17" s="139"/>
      <c r="Y17" s="139"/>
      <c r="Z17" s="139"/>
      <c r="AA17" s="116"/>
      <c r="AB17" s="119"/>
      <c r="AC17" s="119"/>
      <c r="AD17" s="120"/>
      <c r="AE17" s="120"/>
      <c r="AF17" s="116"/>
      <c r="AG17" s="116"/>
      <c r="AH17" s="116"/>
      <c r="AI17" s="116"/>
      <c r="AJ17" s="116"/>
      <c r="AK17" s="116"/>
      <c r="AL17" s="118"/>
      <c r="AM17" s="118"/>
      <c r="AN17" s="118"/>
      <c r="AO17" s="118"/>
      <c r="AP17" s="118"/>
      <c r="AQ17" s="118"/>
      <c r="AR17" s="118"/>
      <c r="AS17" s="116"/>
      <c r="AT17" s="118"/>
      <c r="AU17" s="118"/>
      <c r="AV17" s="118"/>
      <c r="AW17" s="118"/>
      <c r="AX17" s="118"/>
      <c r="AY17" s="116"/>
      <c r="AZ17" s="116"/>
      <c r="BA17" s="122"/>
      <c r="BB17" s="122"/>
      <c r="BC17" s="122"/>
      <c r="BD17" s="122"/>
      <c r="BE17" s="122"/>
      <c r="BF17" s="122"/>
      <c r="BG17" s="122"/>
      <c r="BH17" s="122"/>
      <c r="BI17" s="116"/>
      <c r="BJ17" s="141"/>
      <c r="BK17" s="141"/>
      <c r="BL17" s="142"/>
      <c r="BM17" s="143"/>
      <c r="BN17" s="144"/>
      <c r="BO17" s="144"/>
      <c r="BP17" s="144"/>
      <c r="BQ17" s="144"/>
      <c r="BR17" s="144"/>
      <c r="BS17" s="144"/>
      <c r="BT17" s="145"/>
      <c r="BU17" s="145"/>
      <c r="BV17" s="143"/>
      <c r="BW17" s="143"/>
      <c r="BX17" s="146"/>
      <c r="BY17" s="143"/>
      <c r="BZ17" s="147"/>
      <c r="CA17" s="146"/>
      <c r="CB17" s="148"/>
      <c r="CC17" s="148"/>
      <c r="CD17" s="149"/>
      <c r="CE17" s="150"/>
      <c r="CF17" s="146"/>
      <c r="CG17" s="143"/>
      <c r="CH17" s="143"/>
      <c r="CI17" s="143"/>
      <c r="CJ17" s="113">
        <v>0.17314370762361503</v>
      </c>
      <c r="CK17" s="8">
        <v>3.7257483049446011E-2</v>
      </c>
      <c r="CL17" s="152"/>
    </row>
    <row r="18" spans="1:90" x14ac:dyDescent="0.35">
      <c r="J18" s="136"/>
      <c r="K18" s="136"/>
      <c r="L18" s="136"/>
      <c r="O18" s="137"/>
      <c r="P18" s="137"/>
      <c r="Q18" s="136"/>
      <c r="R18" s="120"/>
      <c r="S18" s="136"/>
      <c r="T18" s="138"/>
      <c r="U18" s="138"/>
      <c r="V18" s="138"/>
      <c r="W18" s="137"/>
      <c r="X18" s="139"/>
      <c r="Y18" s="139"/>
      <c r="Z18" s="139"/>
      <c r="AA18" s="136"/>
      <c r="AB18" s="138"/>
      <c r="AC18" s="138"/>
      <c r="AF18" s="136"/>
      <c r="AG18" s="136"/>
      <c r="AH18" s="136"/>
      <c r="AI18" s="136"/>
      <c r="AJ18" s="136"/>
      <c r="AK18" s="136"/>
      <c r="AL18" s="137"/>
      <c r="AM18" s="137"/>
      <c r="AN18" s="137"/>
      <c r="AO18" s="137"/>
      <c r="AP18" s="137"/>
      <c r="AQ18" s="137"/>
      <c r="AR18" s="137"/>
      <c r="AS18" s="136"/>
      <c r="AT18" s="137"/>
      <c r="AU18" s="137"/>
      <c r="AV18" s="137"/>
      <c r="AW18" s="137"/>
      <c r="AX18" s="137"/>
      <c r="AY18" s="136"/>
      <c r="AZ18" s="136"/>
      <c r="BA18" s="140"/>
      <c r="BB18" s="140"/>
      <c r="BC18" s="140"/>
      <c r="BD18" s="140"/>
      <c r="BE18" s="140"/>
      <c r="BF18" s="140"/>
      <c r="BG18" s="140"/>
      <c r="BH18" s="140"/>
      <c r="BI18" s="136"/>
      <c r="BJ18" s="141"/>
      <c r="BK18" s="141"/>
      <c r="BL18" s="142"/>
      <c r="BM18" s="143"/>
      <c r="BN18" s="144"/>
      <c r="BO18" s="144"/>
      <c r="BP18" s="144"/>
      <c r="BQ18" s="144"/>
      <c r="BR18" s="144"/>
      <c r="BS18" s="144"/>
      <c r="BT18" s="145"/>
      <c r="BU18" s="145"/>
      <c r="BV18" s="143"/>
      <c r="BW18" s="143"/>
      <c r="BX18" s="146"/>
      <c r="BY18" s="143"/>
      <c r="BZ18" s="147"/>
      <c r="CA18" s="146"/>
      <c r="CB18" s="148"/>
      <c r="CC18" s="148"/>
      <c r="CD18" s="149"/>
      <c r="CE18" s="150"/>
      <c r="CF18" s="146"/>
      <c r="CG18" s="143"/>
      <c r="CH18" s="143"/>
      <c r="CI18" s="143"/>
      <c r="CJ18" s="113">
        <v>0.11000991976747342</v>
      </c>
      <c r="CK18" s="8">
        <v>1.6002975930242025E-2</v>
      </c>
      <c r="CL18" s="152"/>
    </row>
    <row r="19" spans="1:90" x14ac:dyDescent="0.35">
      <c r="K19" s="136"/>
      <c r="R19" s="120"/>
      <c r="W19" s="137"/>
      <c r="X19" s="139"/>
      <c r="Y19" s="139"/>
      <c r="Z19" s="139"/>
      <c r="BJ19" s="141"/>
      <c r="BK19" s="141"/>
      <c r="BL19" s="142"/>
      <c r="BM19" s="143"/>
      <c r="BN19" s="144"/>
      <c r="BO19" s="144"/>
      <c r="BP19" s="144"/>
      <c r="BQ19" s="144"/>
      <c r="BR19" s="144"/>
      <c r="BS19" s="144"/>
      <c r="BT19" s="145"/>
      <c r="BU19" s="145"/>
      <c r="BV19" s="143"/>
      <c r="BW19" s="143"/>
      <c r="BX19" s="146"/>
      <c r="BY19" s="143"/>
      <c r="BZ19" s="147"/>
      <c r="CA19" s="146"/>
      <c r="CB19" s="148"/>
      <c r="CC19" s="148"/>
      <c r="CD19" s="149"/>
      <c r="CE19" s="150"/>
      <c r="CF19" s="146"/>
      <c r="CG19" s="143"/>
      <c r="CH19" s="143"/>
      <c r="CI19" s="143"/>
      <c r="CJ19" s="113">
        <v>0.12805051589326516</v>
      </c>
      <c r="CK19" s="8">
        <v>2.1415154767979547E-2</v>
      </c>
      <c r="CL19" s="152"/>
    </row>
    <row r="20" spans="1:90" s="7" customFormat="1" x14ac:dyDescent="0.35">
      <c r="A20" s="115"/>
      <c r="B20" s="115"/>
      <c r="C20" s="115"/>
      <c r="D20" s="115"/>
      <c r="E20" s="135"/>
      <c r="F20" s="135"/>
      <c r="G20" s="135"/>
      <c r="H20" s="135"/>
      <c r="I20" s="135"/>
      <c r="J20" s="116"/>
      <c r="K20" s="136"/>
      <c r="L20" s="116"/>
      <c r="M20" s="117"/>
      <c r="N20" s="117"/>
      <c r="O20" s="118"/>
      <c r="P20" s="118"/>
      <c r="Q20" s="116"/>
      <c r="R20" s="120"/>
      <c r="S20" s="116"/>
      <c r="T20" s="119"/>
      <c r="U20" s="119"/>
      <c r="V20" s="119"/>
      <c r="W20" s="137"/>
      <c r="X20" s="139"/>
      <c r="Y20" s="139"/>
      <c r="Z20" s="139"/>
      <c r="AA20" s="116"/>
      <c r="AB20" s="119"/>
      <c r="AC20" s="119"/>
      <c r="AD20" s="120"/>
      <c r="AE20" s="120"/>
      <c r="AF20" s="116"/>
      <c r="AG20" s="116"/>
      <c r="AH20" s="116"/>
      <c r="AI20" s="116"/>
      <c r="AJ20" s="116"/>
      <c r="AK20" s="116"/>
      <c r="AL20" s="118"/>
      <c r="AM20" s="118"/>
      <c r="AN20" s="118"/>
      <c r="AO20" s="118"/>
      <c r="AP20" s="118"/>
      <c r="AQ20" s="118"/>
      <c r="AR20" s="118"/>
      <c r="AS20" s="116"/>
      <c r="AT20" s="118"/>
      <c r="AU20" s="118"/>
      <c r="AV20" s="118"/>
      <c r="AW20" s="118"/>
      <c r="AX20" s="118"/>
      <c r="AY20" s="116"/>
      <c r="AZ20" s="116"/>
      <c r="BA20" s="122"/>
      <c r="BB20" s="122"/>
      <c r="BC20" s="122"/>
      <c r="BD20" s="122"/>
      <c r="BE20" s="122"/>
      <c r="BF20" s="122"/>
      <c r="BG20" s="122"/>
      <c r="BH20" s="122"/>
      <c r="BI20" s="116"/>
      <c r="BJ20" s="141"/>
      <c r="BK20" s="141"/>
      <c r="BL20" s="142"/>
      <c r="BM20" s="143"/>
      <c r="BN20" s="144"/>
      <c r="BO20" s="144"/>
      <c r="BP20" s="144"/>
      <c r="BQ20" s="144"/>
      <c r="BR20" s="144"/>
      <c r="BS20" s="144"/>
      <c r="BT20" s="145"/>
      <c r="BU20" s="145"/>
      <c r="BV20" s="143"/>
      <c r="BW20" s="143"/>
      <c r="BX20" s="146"/>
      <c r="BY20" s="143"/>
      <c r="BZ20" s="147"/>
      <c r="CA20" s="146"/>
      <c r="CB20" s="148"/>
      <c r="CC20" s="148"/>
      <c r="CD20" s="149"/>
      <c r="CE20" s="150"/>
      <c r="CF20" s="146"/>
      <c r="CG20" s="143"/>
      <c r="CH20" s="143"/>
      <c r="CI20" s="143"/>
      <c r="CJ20" s="113">
        <v>0.10604467327973359</v>
      </c>
      <c r="CK20" s="8">
        <v>1.4813401983920076E-2</v>
      </c>
      <c r="CL20" s="152"/>
    </row>
    <row r="21" spans="1:90" x14ac:dyDescent="0.35">
      <c r="J21" s="136"/>
      <c r="K21" s="136"/>
      <c r="L21" s="136"/>
      <c r="O21" s="137"/>
      <c r="P21" s="137"/>
      <c r="Q21" s="136"/>
      <c r="R21" s="120"/>
      <c r="S21" s="136"/>
      <c r="T21" s="138"/>
      <c r="U21" s="138"/>
      <c r="V21" s="138"/>
      <c r="W21" s="137"/>
      <c r="X21" s="139"/>
      <c r="Y21" s="139"/>
      <c r="Z21" s="139"/>
      <c r="AA21" s="136"/>
      <c r="AB21" s="138"/>
      <c r="AC21" s="138"/>
      <c r="AF21" s="136"/>
      <c r="AG21" s="136"/>
      <c r="AH21" s="136"/>
      <c r="AI21" s="136"/>
      <c r="AJ21" s="136"/>
      <c r="AK21" s="136"/>
      <c r="AL21" s="137"/>
      <c r="AM21" s="137"/>
      <c r="AN21" s="137"/>
      <c r="AO21" s="137"/>
      <c r="AP21" s="137"/>
      <c r="AQ21" s="137"/>
      <c r="AR21" s="137"/>
      <c r="AS21" s="136"/>
      <c r="AT21" s="137"/>
      <c r="AU21" s="137"/>
      <c r="AV21" s="137"/>
      <c r="AW21" s="137"/>
      <c r="AX21" s="137"/>
      <c r="AY21" s="136"/>
      <c r="AZ21" s="136"/>
      <c r="BA21" s="140"/>
      <c r="BB21" s="140"/>
      <c r="BC21" s="140"/>
      <c r="BD21" s="140"/>
      <c r="BE21" s="140"/>
      <c r="BF21" s="140"/>
      <c r="BG21" s="140"/>
      <c r="BH21" s="140"/>
      <c r="BI21" s="136"/>
      <c r="BJ21" s="141"/>
      <c r="BK21" s="141"/>
      <c r="BL21" s="142"/>
      <c r="BM21" s="143"/>
      <c r="BN21" s="144"/>
      <c r="BO21" s="144"/>
      <c r="BP21" s="144"/>
      <c r="BQ21" s="144"/>
      <c r="BR21" s="144"/>
      <c r="BS21" s="144"/>
      <c r="BT21" s="145"/>
      <c r="BU21" s="145"/>
      <c r="BV21" s="143"/>
      <c r="BW21" s="143"/>
      <c r="BX21" s="146"/>
      <c r="BY21" s="143"/>
      <c r="BZ21" s="147"/>
      <c r="CA21" s="146"/>
      <c r="CB21" s="148"/>
      <c r="CC21" s="148"/>
      <c r="CD21" s="149"/>
      <c r="CE21" s="150"/>
      <c r="CF21" s="146"/>
      <c r="CG21" s="143"/>
      <c r="CH21" s="143"/>
      <c r="CI21" s="143"/>
      <c r="CJ21" s="113">
        <v>0.1261236119321541</v>
      </c>
      <c r="CK21" s="8">
        <v>2.0837083579646226E-2</v>
      </c>
      <c r="CL21" s="152"/>
    </row>
    <row r="22" spans="1:90" x14ac:dyDescent="0.35">
      <c r="K22" s="136"/>
      <c r="R22" s="120"/>
      <c r="W22" s="137"/>
      <c r="X22" s="139"/>
      <c r="Y22" s="139"/>
      <c r="Z22" s="139"/>
      <c r="BJ22" s="141"/>
      <c r="BK22" s="141"/>
      <c r="BL22" s="142"/>
      <c r="BM22" s="143"/>
      <c r="BN22" s="144"/>
      <c r="BO22" s="144"/>
      <c r="BP22" s="144"/>
      <c r="BQ22" s="144"/>
      <c r="BR22" s="144"/>
      <c r="BS22" s="144"/>
      <c r="BT22" s="145"/>
      <c r="BU22" s="145"/>
      <c r="BV22" s="143"/>
      <c r="BW22" s="143"/>
      <c r="BX22" s="146"/>
      <c r="BY22" s="143"/>
      <c r="BZ22" s="147"/>
      <c r="CA22" s="146"/>
      <c r="CB22" s="148"/>
      <c r="CC22" s="148"/>
      <c r="CD22" s="149"/>
      <c r="CE22" s="150"/>
      <c r="CF22" s="146"/>
      <c r="CG22" s="143"/>
      <c r="CH22" s="143"/>
      <c r="CI22" s="143"/>
      <c r="CJ22" s="113">
        <v>0.20355249441377954</v>
      </c>
      <c r="CK22" s="8">
        <v>4.9420997765511815E-2</v>
      </c>
      <c r="CL22" s="152"/>
    </row>
    <row r="23" spans="1:90" s="7" customFormat="1" x14ac:dyDescent="0.35">
      <c r="A23" s="115"/>
      <c r="B23" s="115"/>
      <c r="C23" s="115"/>
      <c r="D23" s="115"/>
      <c r="E23" s="135"/>
      <c r="F23" s="135"/>
      <c r="G23" s="135"/>
      <c r="H23" s="135"/>
      <c r="I23" s="135"/>
      <c r="J23" s="136"/>
      <c r="K23" s="136"/>
      <c r="L23" s="136"/>
      <c r="M23" s="117"/>
      <c r="N23" s="117"/>
      <c r="O23" s="137"/>
      <c r="P23" s="137"/>
      <c r="Q23" s="120"/>
      <c r="R23" s="120"/>
      <c r="S23" s="136"/>
      <c r="T23" s="138"/>
      <c r="U23" s="138"/>
      <c r="V23" s="138"/>
      <c r="W23" s="137"/>
      <c r="X23" s="139"/>
      <c r="Y23" s="139"/>
      <c r="Z23" s="139"/>
      <c r="AA23" s="136"/>
      <c r="AB23" s="138"/>
      <c r="AC23" s="138"/>
      <c r="AD23" s="120"/>
      <c r="AE23" s="120"/>
      <c r="AF23" s="136"/>
      <c r="AG23" s="136"/>
      <c r="AH23" s="136"/>
      <c r="AI23" s="136"/>
      <c r="AJ23" s="136"/>
      <c r="AK23" s="136"/>
      <c r="AL23" s="137"/>
      <c r="AM23" s="137"/>
      <c r="AN23" s="137"/>
      <c r="AO23" s="137"/>
      <c r="AP23" s="137"/>
      <c r="AQ23" s="137"/>
      <c r="AR23" s="137"/>
      <c r="AS23" s="136"/>
      <c r="AT23" s="137"/>
      <c r="AU23" s="137"/>
      <c r="AV23" s="137"/>
      <c r="AW23" s="137"/>
      <c r="AX23" s="137"/>
      <c r="AY23" s="136"/>
      <c r="AZ23" s="136"/>
      <c r="BA23" s="140"/>
      <c r="BB23" s="140"/>
      <c r="BC23" s="140"/>
      <c r="BD23" s="140"/>
      <c r="BE23" s="140"/>
      <c r="BF23" s="140"/>
      <c r="BG23" s="140"/>
      <c r="BH23" s="140"/>
      <c r="BI23" s="136"/>
      <c r="BJ23" s="141"/>
      <c r="BK23" s="141"/>
      <c r="BL23" s="142"/>
      <c r="BM23" s="143"/>
      <c r="BN23" s="144"/>
      <c r="BO23" s="144"/>
      <c r="BP23" s="144"/>
      <c r="BQ23" s="144"/>
      <c r="BR23" s="144"/>
      <c r="BS23" s="144"/>
      <c r="BT23" s="145"/>
      <c r="BU23" s="145"/>
      <c r="BV23" s="143"/>
      <c r="BW23" s="143"/>
      <c r="BX23" s="146"/>
      <c r="BY23" s="143"/>
      <c r="BZ23" s="147"/>
      <c r="CA23" s="146"/>
      <c r="CB23" s="148"/>
      <c r="CC23" s="148"/>
      <c r="CD23" s="149"/>
      <c r="CE23" s="150"/>
      <c r="CF23" s="146"/>
      <c r="CG23" s="143"/>
      <c r="CH23" s="143"/>
      <c r="CI23" s="143"/>
      <c r="CJ23" s="113">
        <v>0.2004600231023036</v>
      </c>
      <c r="CK23" s="8">
        <v>4.8184009240921435E-2</v>
      </c>
      <c r="CL23" s="152"/>
    </row>
    <row r="24" spans="1:90" x14ac:dyDescent="0.35">
      <c r="K24" s="136"/>
      <c r="R24" s="120"/>
      <c r="W24" s="137"/>
      <c r="X24" s="139"/>
      <c r="Y24" s="139"/>
      <c r="Z24" s="139"/>
      <c r="BJ24" s="141"/>
      <c r="BK24" s="141"/>
      <c r="BL24" s="142"/>
      <c r="BM24" s="143"/>
      <c r="BN24" s="144"/>
      <c r="BO24" s="144"/>
      <c r="BP24" s="144"/>
      <c r="BQ24" s="144"/>
      <c r="BR24" s="144"/>
      <c r="BS24" s="144"/>
      <c r="BT24" s="145"/>
      <c r="BU24" s="145"/>
      <c r="BV24" s="143"/>
      <c r="BW24" s="143"/>
      <c r="BX24" s="146"/>
      <c r="BY24" s="143"/>
      <c r="BZ24" s="147"/>
      <c r="CA24" s="146"/>
      <c r="CB24" s="148"/>
      <c r="CC24" s="148"/>
      <c r="CD24" s="149"/>
      <c r="CE24" s="150"/>
      <c r="CF24" s="146"/>
      <c r="CG24" s="143"/>
      <c r="CH24" s="143"/>
      <c r="CI24" s="143"/>
      <c r="CJ24" s="113">
        <v>0.12497426394893968</v>
      </c>
      <c r="CK24" s="8">
        <v>2.04922791846819E-2</v>
      </c>
      <c r="CL24" s="152"/>
    </row>
    <row r="25" spans="1:90" s="7" customFormat="1" x14ac:dyDescent="0.35">
      <c r="A25" s="115"/>
      <c r="B25" s="115"/>
      <c r="C25" s="115"/>
      <c r="D25" s="115"/>
      <c r="E25" s="135"/>
      <c r="F25" s="135"/>
      <c r="G25" s="135"/>
      <c r="H25" s="135"/>
      <c r="I25" s="135"/>
      <c r="J25" s="116"/>
      <c r="K25" s="136"/>
      <c r="L25" s="116"/>
      <c r="M25" s="117"/>
      <c r="N25" s="117"/>
      <c r="O25" s="118"/>
      <c r="P25" s="118"/>
      <c r="Q25" s="120"/>
      <c r="R25" s="120"/>
      <c r="S25" s="116"/>
      <c r="T25" s="119"/>
      <c r="U25" s="119"/>
      <c r="V25" s="119"/>
      <c r="W25" s="137"/>
      <c r="X25" s="139"/>
      <c r="Y25" s="139"/>
      <c r="Z25" s="139"/>
      <c r="AA25" s="116"/>
      <c r="AB25" s="119"/>
      <c r="AC25" s="119"/>
      <c r="AD25" s="120"/>
      <c r="AE25" s="120"/>
      <c r="AF25" s="116"/>
      <c r="AG25" s="116"/>
      <c r="AH25" s="116"/>
      <c r="AI25" s="116"/>
      <c r="AJ25" s="116"/>
      <c r="AK25" s="116"/>
      <c r="AL25" s="118"/>
      <c r="AM25" s="118"/>
      <c r="AN25" s="118"/>
      <c r="AO25" s="118"/>
      <c r="AP25" s="118"/>
      <c r="AQ25" s="118"/>
      <c r="AR25" s="118"/>
      <c r="AS25" s="116"/>
      <c r="AT25" s="118"/>
      <c r="AU25" s="118"/>
      <c r="AV25" s="118"/>
      <c r="AW25" s="118"/>
      <c r="AX25" s="118"/>
      <c r="AY25" s="116"/>
      <c r="AZ25" s="116"/>
      <c r="BA25" s="122"/>
      <c r="BB25" s="122"/>
      <c r="BC25" s="122"/>
      <c r="BD25" s="122"/>
      <c r="BE25" s="122"/>
      <c r="BF25" s="122"/>
      <c r="BG25" s="122"/>
      <c r="BH25" s="122"/>
      <c r="BI25" s="116"/>
      <c r="BJ25" s="141"/>
      <c r="BK25" s="141"/>
      <c r="BL25" s="142"/>
      <c r="BM25" s="143"/>
      <c r="BN25" s="144"/>
      <c r="BO25" s="144"/>
      <c r="BP25" s="144"/>
      <c r="BQ25" s="144"/>
      <c r="BR25" s="144"/>
      <c r="BS25" s="144"/>
      <c r="BT25" s="145"/>
      <c r="BU25" s="145"/>
      <c r="BV25" s="143"/>
      <c r="BW25" s="143"/>
      <c r="BX25" s="146"/>
      <c r="BY25" s="143"/>
      <c r="BZ25" s="147"/>
      <c r="CA25" s="146"/>
      <c r="CB25" s="148"/>
      <c r="CC25" s="148"/>
      <c r="CD25" s="149"/>
      <c r="CE25" s="150"/>
      <c r="CF25" s="146"/>
      <c r="CG25" s="143"/>
      <c r="CH25" s="143"/>
      <c r="CI25" s="143"/>
      <c r="CJ25" s="113">
        <v>0.22422495061877037</v>
      </c>
      <c r="CK25" s="8">
        <v>5.7689980247508148E-2</v>
      </c>
      <c r="CL25" s="152"/>
    </row>
    <row r="26" spans="1:90" s="7" customFormat="1" x14ac:dyDescent="0.35">
      <c r="A26" s="115"/>
      <c r="B26" s="115"/>
      <c r="C26" s="115"/>
      <c r="D26" s="115"/>
      <c r="E26" s="135"/>
      <c r="F26" s="135"/>
      <c r="G26" s="135"/>
      <c r="H26" s="135"/>
      <c r="I26" s="135"/>
      <c r="J26" s="116"/>
      <c r="K26" s="136"/>
      <c r="L26" s="116"/>
      <c r="M26" s="117"/>
      <c r="N26" s="117"/>
      <c r="O26" s="118"/>
      <c r="P26" s="118"/>
      <c r="Q26" s="116"/>
      <c r="R26" s="120"/>
      <c r="S26" s="116"/>
      <c r="T26" s="119"/>
      <c r="U26" s="119"/>
      <c r="V26" s="119"/>
      <c r="W26" s="137"/>
      <c r="X26" s="139"/>
      <c r="Y26" s="139"/>
      <c r="Z26" s="139"/>
      <c r="AA26" s="116"/>
      <c r="AB26" s="119"/>
      <c r="AC26" s="119"/>
      <c r="AD26" s="120"/>
      <c r="AE26" s="120"/>
      <c r="AF26" s="116"/>
      <c r="AG26" s="116"/>
      <c r="AH26" s="116"/>
      <c r="AI26" s="116"/>
      <c r="AJ26" s="116"/>
      <c r="AK26" s="116"/>
      <c r="AL26" s="118"/>
      <c r="AM26" s="118"/>
      <c r="AN26" s="118"/>
      <c r="AO26" s="118"/>
      <c r="AP26" s="118"/>
      <c r="AQ26" s="118"/>
      <c r="AR26" s="118"/>
      <c r="AS26" s="116"/>
      <c r="AT26" s="118"/>
      <c r="AU26" s="118"/>
      <c r="AV26" s="118"/>
      <c r="AW26" s="118"/>
      <c r="AX26" s="118"/>
      <c r="AY26" s="116"/>
      <c r="AZ26" s="116"/>
      <c r="BA26" s="122"/>
      <c r="BB26" s="122"/>
      <c r="BC26" s="122"/>
      <c r="BD26" s="122"/>
      <c r="BE26" s="122"/>
      <c r="BF26" s="122"/>
      <c r="BG26" s="122"/>
      <c r="BH26" s="122"/>
      <c r="BI26" s="116"/>
      <c r="BJ26" s="141"/>
      <c r="BK26" s="141"/>
      <c r="BL26" s="142"/>
      <c r="BM26" s="143"/>
      <c r="BN26" s="144"/>
      <c r="BO26" s="144"/>
      <c r="BP26" s="144"/>
      <c r="BQ26" s="144"/>
      <c r="BR26" s="144"/>
      <c r="BS26" s="144"/>
      <c r="BT26" s="145"/>
      <c r="BU26" s="145"/>
      <c r="BV26" s="143"/>
      <c r="BW26" s="143"/>
      <c r="BX26" s="146"/>
      <c r="BY26" s="143"/>
      <c r="BZ26" s="147"/>
      <c r="CA26" s="146"/>
      <c r="CB26" s="148"/>
      <c r="CC26" s="148"/>
      <c r="CD26" s="149"/>
      <c r="CE26" s="150"/>
      <c r="CF26" s="146"/>
      <c r="CG26" s="143"/>
      <c r="CH26" s="143"/>
      <c r="CI26" s="143"/>
      <c r="CJ26" s="113">
        <v>0.23536649674811039</v>
      </c>
      <c r="CK26" s="8">
        <v>6.26832483740552E-2</v>
      </c>
      <c r="CL26" s="152"/>
    </row>
    <row r="27" spans="1:90" x14ac:dyDescent="0.35">
      <c r="K27" s="136"/>
      <c r="R27" s="120"/>
      <c r="W27" s="137"/>
      <c r="X27" s="139"/>
      <c r="Y27" s="139"/>
      <c r="Z27" s="139"/>
      <c r="BJ27" s="141"/>
      <c r="BK27" s="141"/>
      <c r="BL27" s="142"/>
      <c r="BM27" s="143"/>
      <c r="BN27" s="144"/>
      <c r="BO27" s="144"/>
      <c r="BP27" s="144"/>
      <c r="BQ27" s="144"/>
      <c r="BR27" s="144"/>
      <c r="BS27" s="144"/>
      <c r="BT27" s="145"/>
      <c r="BU27" s="145"/>
      <c r="BV27" s="143"/>
      <c r="BW27" s="143"/>
      <c r="BX27" s="146"/>
      <c r="BY27" s="143"/>
      <c r="BZ27" s="147"/>
      <c r="CA27" s="146"/>
      <c r="CB27" s="148"/>
      <c r="CC27" s="148"/>
      <c r="CD27" s="149"/>
      <c r="CE27" s="150"/>
      <c r="CF27" s="146"/>
      <c r="CG27" s="143"/>
      <c r="CH27" s="143"/>
      <c r="CI27" s="143"/>
      <c r="CJ27" s="113">
        <v>0.16584597116556682</v>
      </c>
      <c r="CK27" s="8">
        <v>3.4338388466226728E-2</v>
      </c>
      <c r="CL27" s="152"/>
    </row>
    <row r="28" spans="1:90" x14ac:dyDescent="0.35">
      <c r="J28" s="136"/>
      <c r="K28" s="136"/>
      <c r="L28" s="136"/>
      <c r="O28" s="137"/>
      <c r="P28" s="137"/>
      <c r="Q28" s="136"/>
      <c r="R28" s="120"/>
      <c r="S28" s="136"/>
      <c r="T28" s="138"/>
      <c r="U28" s="138"/>
      <c r="V28" s="138"/>
      <c r="W28" s="137"/>
      <c r="X28" s="139"/>
      <c r="Y28" s="139"/>
      <c r="Z28" s="139"/>
      <c r="AA28" s="136"/>
      <c r="AB28" s="138"/>
      <c r="AC28" s="138"/>
      <c r="AF28" s="136"/>
      <c r="AG28" s="136"/>
      <c r="AH28" s="136"/>
      <c r="AI28" s="136"/>
      <c r="AJ28" s="136"/>
      <c r="AK28" s="136"/>
      <c r="AL28" s="137"/>
      <c r="AM28" s="137"/>
      <c r="AN28" s="137"/>
      <c r="AO28" s="137"/>
      <c r="AP28" s="137"/>
      <c r="AQ28" s="137"/>
      <c r="AR28" s="137"/>
      <c r="AS28" s="136"/>
      <c r="AT28" s="137"/>
      <c r="AU28" s="137"/>
      <c r="AV28" s="137"/>
      <c r="AW28" s="137"/>
      <c r="AX28" s="137"/>
      <c r="AY28" s="136"/>
      <c r="AZ28" s="136"/>
      <c r="BA28" s="140"/>
      <c r="BB28" s="140"/>
      <c r="BC28" s="140"/>
      <c r="BD28" s="140"/>
      <c r="BE28" s="140"/>
      <c r="BF28" s="140"/>
      <c r="BG28" s="140"/>
      <c r="BH28" s="140"/>
      <c r="BI28" s="136"/>
      <c r="BJ28" s="141"/>
      <c r="BK28" s="141"/>
      <c r="BL28" s="142"/>
      <c r="BM28" s="143"/>
      <c r="BN28" s="144"/>
      <c r="BO28" s="144"/>
      <c r="BP28" s="144"/>
      <c r="BQ28" s="144"/>
      <c r="BR28" s="144"/>
      <c r="BS28" s="144"/>
      <c r="BT28" s="145"/>
      <c r="BU28" s="145"/>
      <c r="BV28" s="143"/>
      <c r="BW28" s="143"/>
      <c r="BX28" s="146"/>
      <c r="BY28" s="143"/>
      <c r="BZ28" s="147"/>
      <c r="CA28" s="146"/>
      <c r="CB28" s="148"/>
      <c r="CC28" s="148"/>
      <c r="CD28" s="149"/>
      <c r="CE28" s="150"/>
      <c r="CF28" s="146"/>
      <c r="CG28" s="143"/>
      <c r="CH28" s="143"/>
      <c r="CI28" s="143"/>
      <c r="CJ28" s="113">
        <v>0.10019478620875207</v>
      </c>
      <c r="CK28" s="8">
        <v>1.3058435862625619E-2</v>
      </c>
      <c r="CL28" s="152"/>
    </row>
    <row r="29" spans="1:90" x14ac:dyDescent="0.35">
      <c r="K29" s="136"/>
      <c r="R29" s="120"/>
      <c r="W29" s="137"/>
      <c r="X29" s="139"/>
      <c r="Y29" s="139"/>
      <c r="Z29" s="139"/>
      <c r="BJ29" s="141"/>
      <c r="BK29" s="141"/>
      <c r="BL29" s="142"/>
      <c r="BM29" s="143"/>
      <c r="BN29" s="144"/>
      <c r="BO29" s="144"/>
      <c r="BP29" s="144"/>
      <c r="BQ29" s="144"/>
      <c r="BR29" s="144"/>
      <c r="BS29" s="144"/>
      <c r="BT29" s="145"/>
      <c r="BU29" s="145"/>
      <c r="BV29" s="143"/>
      <c r="BW29" s="143"/>
      <c r="BX29" s="146"/>
      <c r="BY29" s="143"/>
      <c r="BZ29" s="147"/>
      <c r="CA29" s="146"/>
      <c r="CB29" s="148"/>
      <c r="CC29" s="148"/>
      <c r="CD29" s="149"/>
      <c r="CE29" s="150"/>
      <c r="CF29" s="146"/>
      <c r="CG29" s="143"/>
      <c r="CH29" s="143"/>
      <c r="CI29" s="143"/>
      <c r="CJ29" s="113">
        <v>0.10030760099366975</v>
      </c>
      <c r="CK29" s="8">
        <v>1.3092280298100925E-2</v>
      </c>
      <c r="CL29" s="152"/>
    </row>
    <row r="30" spans="1:90" x14ac:dyDescent="0.35">
      <c r="K30" s="136"/>
      <c r="R30" s="120"/>
      <c r="W30" s="137"/>
      <c r="X30" s="139"/>
      <c r="Y30" s="139"/>
      <c r="Z30" s="139"/>
      <c r="BJ30" s="141"/>
      <c r="BK30" s="141"/>
      <c r="BL30" s="142"/>
      <c r="BM30" s="143"/>
      <c r="BN30" s="144"/>
      <c r="BO30" s="144"/>
      <c r="BP30" s="144"/>
      <c r="BQ30" s="144"/>
      <c r="BR30" s="144"/>
      <c r="BS30" s="144"/>
      <c r="BT30" s="145"/>
      <c r="BU30" s="145"/>
      <c r="BV30" s="143"/>
      <c r="BW30" s="143"/>
      <c r="BX30" s="146"/>
      <c r="BY30" s="143"/>
      <c r="BZ30" s="147"/>
      <c r="CA30" s="146"/>
      <c r="CB30" s="148"/>
      <c r="CC30" s="148"/>
      <c r="CD30" s="149"/>
      <c r="CE30" s="150"/>
      <c r="CF30" s="146"/>
      <c r="CG30" s="143"/>
      <c r="CH30" s="143"/>
      <c r="CI30" s="143"/>
      <c r="CJ30" s="113">
        <v>0.10326201628898173</v>
      </c>
      <c r="CK30" s="8">
        <v>1.3978604886694517E-2</v>
      </c>
      <c r="CL30" s="152"/>
    </row>
    <row r="31" spans="1:90" x14ac:dyDescent="0.35">
      <c r="K31" s="136"/>
      <c r="R31" s="120"/>
      <c r="W31" s="137"/>
      <c r="X31" s="139"/>
      <c r="Y31" s="139"/>
      <c r="Z31" s="139"/>
      <c r="BJ31" s="141"/>
      <c r="BK31" s="141"/>
      <c r="BL31" s="142"/>
      <c r="BM31" s="143"/>
      <c r="BN31" s="144"/>
      <c r="BO31" s="144"/>
      <c r="BP31" s="144"/>
      <c r="BQ31" s="144"/>
      <c r="BR31" s="144"/>
      <c r="BS31" s="144"/>
      <c r="BT31" s="145"/>
      <c r="BU31" s="145"/>
      <c r="BV31" s="143"/>
      <c r="BW31" s="143"/>
      <c r="BX31" s="146"/>
      <c r="BY31" s="143"/>
      <c r="BZ31" s="147"/>
      <c r="CA31" s="146"/>
      <c r="CB31" s="148"/>
      <c r="CC31" s="148"/>
      <c r="CD31" s="149"/>
      <c r="CE31" s="150"/>
      <c r="CF31" s="146"/>
      <c r="CG31" s="143"/>
      <c r="CH31" s="143"/>
      <c r="CI31" s="143"/>
      <c r="CJ31" s="113">
        <v>0.10209945472948706</v>
      </c>
      <c r="CK31" s="8">
        <v>1.3629836418846117E-2</v>
      </c>
      <c r="CL31" s="152"/>
    </row>
    <row r="32" spans="1:90" x14ac:dyDescent="0.35">
      <c r="J32" s="136"/>
      <c r="K32" s="136"/>
      <c r="L32" s="136"/>
      <c r="O32" s="137"/>
      <c r="P32" s="137"/>
      <c r="Q32" s="136"/>
      <c r="R32" s="120"/>
      <c r="S32" s="136"/>
      <c r="T32" s="138"/>
      <c r="U32" s="138"/>
      <c r="V32" s="138"/>
      <c r="W32" s="137"/>
      <c r="X32" s="139"/>
      <c r="Y32" s="139"/>
      <c r="Z32" s="139"/>
      <c r="AA32" s="136"/>
      <c r="AB32" s="138"/>
      <c r="AC32" s="138"/>
      <c r="AF32" s="136"/>
      <c r="AG32" s="136"/>
      <c r="AH32" s="136"/>
      <c r="AI32" s="136"/>
      <c r="AJ32" s="136"/>
      <c r="AK32" s="136"/>
      <c r="AL32" s="137"/>
      <c r="AM32" s="137"/>
      <c r="AN32" s="137"/>
      <c r="AO32" s="137"/>
      <c r="AP32" s="137"/>
      <c r="AQ32" s="137"/>
      <c r="AR32" s="137"/>
      <c r="AS32" s="136"/>
      <c r="AT32" s="137"/>
      <c r="AU32" s="137"/>
      <c r="AV32" s="137"/>
      <c r="AW32" s="137"/>
      <c r="AX32" s="137"/>
      <c r="AY32" s="136"/>
      <c r="AZ32" s="136"/>
      <c r="BA32" s="140"/>
      <c r="BB32" s="140"/>
      <c r="BC32" s="140"/>
      <c r="BD32" s="140"/>
      <c r="BE32" s="140"/>
      <c r="BF32" s="140"/>
      <c r="BG32" s="140"/>
      <c r="BH32" s="140"/>
      <c r="BI32" s="136"/>
      <c r="BJ32" s="141"/>
      <c r="BK32" s="141"/>
      <c r="BL32" s="142"/>
      <c r="BM32" s="143"/>
      <c r="BN32" s="144"/>
      <c r="BO32" s="144"/>
      <c r="BP32" s="144"/>
      <c r="BQ32" s="144"/>
      <c r="BR32" s="144"/>
      <c r="BS32" s="144"/>
      <c r="BT32" s="145"/>
      <c r="BU32" s="145"/>
      <c r="BV32" s="143"/>
      <c r="BW32" s="143"/>
      <c r="BX32" s="146"/>
      <c r="BY32" s="143"/>
      <c r="BZ32" s="147"/>
      <c r="CA32" s="146"/>
      <c r="CB32" s="148"/>
      <c r="CC32" s="148"/>
      <c r="CD32" s="149"/>
      <c r="CE32" s="150"/>
      <c r="CF32" s="146"/>
      <c r="CG32" s="143"/>
      <c r="CH32" s="143"/>
      <c r="CI32" s="143"/>
      <c r="CJ32" s="113">
        <v>0.18694188980782703</v>
      </c>
      <c r="CK32" s="8">
        <v>4.2776755923130808E-2</v>
      </c>
      <c r="CL32" s="152"/>
    </row>
    <row r="33" spans="1:90" x14ac:dyDescent="0.35">
      <c r="J33" s="136"/>
      <c r="K33" s="136"/>
      <c r="L33" s="136"/>
      <c r="O33" s="137"/>
      <c r="P33" s="137"/>
      <c r="Q33" s="136"/>
      <c r="R33" s="120"/>
      <c r="S33" s="136"/>
      <c r="T33" s="138"/>
      <c r="U33" s="138"/>
      <c r="V33" s="138"/>
      <c r="W33" s="137"/>
      <c r="X33" s="139"/>
      <c r="Y33" s="139"/>
      <c r="Z33" s="139"/>
      <c r="AA33" s="136"/>
      <c r="AB33" s="138"/>
      <c r="AC33" s="138"/>
      <c r="AF33" s="136"/>
      <c r="AG33" s="136"/>
      <c r="AH33" s="136"/>
      <c r="AI33" s="136"/>
      <c r="AJ33" s="136"/>
      <c r="AK33" s="136"/>
      <c r="AL33" s="137"/>
      <c r="AM33" s="137"/>
      <c r="AN33" s="137"/>
      <c r="AO33" s="137"/>
      <c r="AP33" s="137"/>
      <c r="AQ33" s="137"/>
      <c r="AR33" s="137"/>
      <c r="AS33" s="136"/>
      <c r="AT33" s="137"/>
      <c r="AU33" s="137"/>
      <c r="AV33" s="137"/>
      <c r="AW33" s="137"/>
      <c r="AX33" s="137"/>
      <c r="AY33" s="136"/>
      <c r="AZ33" s="136"/>
      <c r="BA33" s="140"/>
      <c r="BB33" s="140"/>
      <c r="BC33" s="140"/>
      <c r="BD33" s="140"/>
      <c r="BE33" s="140"/>
      <c r="BF33" s="140"/>
      <c r="BG33" s="140"/>
      <c r="BH33" s="140"/>
      <c r="BI33" s="136"/>
      <c r="BJ33" s="141"/>
      <c r="BK33" s="141"/>
      <c r="BL33" s="142"/>
      <c r="BM33" s="143"/>
      <c r="BN33" s="144"/>
      <c r="BO33" s="144"/>
      <c r="BP33" s="144"/>
      <c r="BQ33" s="144"/>
      <c r="BR33" s="144"/>
      <c r="BS33" s="144"/>
      <c r="BT33" s="145"/>
      <c r="BU33" s="145"/>
      <c r="BV33" s="143"/>
      <c r="BW33" s="143"/>
      <c r="BX33" s="146"/>
      <c r="BY33" s="143"/>
      <c r="BZ33" s="147"/>
      <c r="CA33" s="146"/>
      <c r="CB33" s="148"/>
      <c r="CC33" s="148"/>
      <c r="CD33" s="149"/>
      <c r="CE33" s="150"/>
      <c r="CF33" s="146"/>
      <c r="CG33" s="143"/>
      <c r="CH33" s="143"/>
      <c r="CI33" s="143"/>
      <c r="CJ33" s="113">
        <v>0.1430990337584705</v>
      </c>
      <c r="CK33" s="8">
        <v>2.5929710127541146E-2</v>
      </c>
      <c r="CL33" s="152"/>
    </row>
    <row r="34" spans="1:90" s="7" customFormat="1" x14ac:dyDescent="0.35">
      <c r="A34" s="115"/>
      <c r="B34" s="115"/>
      <c r="C34" s="115"/>
      <c r="D34" s="115"/>
      <c r="E34" s="135"/>
      <c r="F34" s="135"/>
      <c r="G34" s="135"/>
      <c r="H34" s="135"/>
      <c r="I34" s="135"/>
      <c r="J34" s="136"/>
      <c r="K34" s="136"/>
      <c r="L34" s="136"/>
      <c r="M34" s="117"/>
      <c r="N34" s="117"/>
      <c r="O34" s="137"/>
      <c r="P34" s="137"/>
      <c r="Q34" s="136"/>
      <c r="R34" s="120"/>
      <c r="S34" s="136"/>
      <c r="T34" s="138"/>
      <c r="U34" s="138"/>
      <c r="V34" s="138"/>
      <c r="W34" s="137"/>
      <c r="X34" s="139"/>
      <c r="Y34" s="139"/>
      <c r="Z34" s="139"/>
      <c r="AA34" s="136"/>
      <c r="AB34" s="138"/>
      <c r="AC34" s="138"/>
      <c r="AD34" s="120"/>
      <c r="AE34" s="120"/>
      <c r="AF34" s="136"/>
      <c r="AG34" s="136"/>
      <c r="AH34" s="136"/>
      <c r="AI34" s="136"/>
      <c r="AJ34" s="136"/>
      <c r="AK34" s="136"/>
      <c r="AL34" s="137"/>
      <c r="AM34" s="137"/>
      <c r="AN34" s="137"/>
      <c r="AO34" s="137"/>
      <c r="AP34" s="137"/>
      <c r="AQ34" s="137"/>
      <c r="AR34" s="137"/>
      <c r="AS34" s="136"/>
      <c r="AT34" s="137"/>
      <c r="AU34" s="137"/>
      <c r="AV34" s="137"/>
      <c r="AW34" s="137"/>
      <c r="AX34" s="137"/>
      <c r="AY34" s="136"/>
      <c r="AZ34" s="136"/>
      <c r="BA34" s="140"/>
      <c r="BB34" s="140"/>
      <c r="BC34" s="140"/>
      <c r="BD34" s="140"/>
      <c r="BE34" s="140"/>
      <c r="BF34" s="140"/>
      <c r="BG34" s="140"/>
      <c r="BH34" s="140"/>
      <c r="BI34" s="136"/>
      <c r="BJ34" s="141"/>
      <c r="BK34" s="141"/>
      <c r="BL34" s="142"/>
      <c r="BM34" s="143"/>
      <c r="BN34" s="144"/>
      <c r="BO34" s="144"/>
      <c r="BP34" s="144"/>
      <c r="BQ34" s="144"/>
      <c r="BR34" s="144"/>
      <c r="BS34" s="144"/>
      <c r="BT34" s="145"/>
      <c r="BU34" s="145"/>
      <c r="BV34" s="143"/>
      <c r="BW34" s="143"/>
      <c r="BX34" s="146"/>
      <c r="BY34" s="143"/>
      <c r="BZ34" s="147"/>
      <c r="CA34" s="146"/>
      <c r="CB34" s="148"/>
      <c r="CC34" s="148"/>
      <c r="CD34" s="149"/>
      <c r="CE34" s="150"/>
      <c r="CF34" s="146"/>
      <c r="CG34" s="143"/>
      <c r="CH34" s="143"/>
      <c r="CI34" s="143"/>
      <c r="CJ34" s="113">
        <v>0.22635520464010042</v>
      </c>
      <c r="CK34" s="8">
        <v>5.8542081856040172E-2</v>
      </c>
      <c r="CL34" s="152"/>
    </row>
    <row r="35" spans="1:90" x14ac:dyDescent="0.35">
      <c r="J35" s="136"/>
      <c r="K35" s="136"/>
      <c r="L35" s="136"/>
      <c r="O35" s="137"/>
      <c r="P35" s="137"/>
      <c r="Q35" s="136"/>
      <c r="R35" s="120"/>
      <c r="S35" s="136"/>
      <c r="T35" s="138"/>
      <c r="U35" s="138"/>
      <c r="V35" s="138"/>
      <c r="W35" s="137"/>
      <c r="X35" s="139"/>
      <c r="Y35" s="139"/>
      <c r="Z35" s="139"/>
      <c r="AA35" s="136"/>
      <c r="AB35" s="138"/>
      <c r="AC35" s="138"/>
      <c r="AF35" s="136"/>
      <c r="AG35" s="136"/>
      <c r="AH35" s="136"/>
      <c r="AI35" s="136"/>
      <c r="AJ35" s="136"/>
      <c r="AK35" s="136"/>
      <c r="AL35" s="137"/>
      <c r="AM35" s="137"/>
      <c r="AN35" s="137"/>
      <c r="AO35" s="137"/>
      <c r="AP35" s="137"/>
      <c r="AQ35" s="137"/>
      <c r="AR35" s="137"/>
      <c r="AS35" s="136"/>
      <c r="AT35" s="137"/>
      <c r="AU35" s="137"/>
      <c r="AV35" s="137"/>
      <c r="AW35" s="137"/>
      <c r="AX35" s="137"/>
      <c r="AY35" s="136"/>
      <c r="AZ35" s="136"/>
      <c r="BA35" s="140"/>
      <c r="BB35" s="140"/>
      <c r="BC35" s="140"/>
      <c r="BD35" s="140"/>
      <c r="BE35" s="140"/>
      <c r="BF35" s="140"/>
      <c r="BG35" s="140"/>
      <c r="BH35" s="140"/>
      <c r="BI35" s="136"/>
      <c r="BJ35" s="141"/>
      <c r="BK35" s="141"/>
      <c r="BL35" s="142"/>
      <c r="BM35" s="143"/>
      <c r="BN35" s="144"/>
      <c r="BO35" s="144"/>
      <c r="BP35" s="144"/>
      <c r="BQ35" s="144"/>
      <c r="BR35" s="144"/>
      <c r="BS35" s="144"/>
      <c r="BT35" s="145"/>
      <c r="BU35" s="145"/>
      <c r="BV35" s="143"/>
      <c r="BW35" s="143"/>
      <c r="BX35" s="146"/>
      <c r="BY35" s="143"/>
      <c r="BZ35" s="147"/>
      <c r="CA35" s="146"/>
      <c r="CB35" s="148"/>
      <c r="CC35" s="148"/>
      <c r="CD35" s="149"/>
      <c r="CE35" s="150"/>
      <c r="CF35" s="146"/>
      <c r="CG35" s="143"/>
      <c r="CH35" s="143"/>
      <c r="CI35" s="143"/>
      <c r="CJ35" s="113">
        <v>0.14672127650497035</v>
      </c>
      <c r="CK35" s="8">
        <v>2.7016382951491107E-2</v>
      </c>
      <c r="CL35" s="152"/>
    </row>
    <row r="36" spans="1:90" x14ac:dyDescent="0.35">
      <c r="J36" s="136"/>
      <c r="K36" s="136"/>
      <c r="L36" s="136"/>
      <c r="O36" s="137"/>
      <c r="P36" s="137"/>
      <c r="Q36" s="136"/>
      <c r="R36" s="120"/>
      <c r="S36" s="136"/>
      <c r="T36" s="138"/>
      <c r="U36" s="138"/>
      <c r="V36" s="138"/>
      <c r="W36" s="137"/>
      <c r="X36" s="139"/>
      <c r="Y36" s="139"/>
      <c r="Z36" s="139"/>
      <c r="AA36" s="136"/>
      <c r="AB36" s="138"/>
      <c r="AC36" s="138"/>
      <c r="AF36" s="136"/>
      <c r="AG36" s="136"/>
      <c r="AH36" s="136"/>
      <c r="AI36" s="136"/>
      <c r="AJ36" s="136"/>
      <c r="AK36" s="136"/>
      <c r="AL36" s="137"/>
      <c r="AM36" s="137"/>
      <c r="AN36" s="137"/>
      <c r="AO36" s="137"/>
      <c r="AP36" s="137"/>
      <c r="AQ36" s="137"/>
      <c r="AR36" s="137"/>
      <c r="AS36" s="136"/>
      <c r="AT36" s="137"/>
      <c r="AU36" s="137"/>
      <c r="AV36" s="137"/>
      <c r="AW36" s="137"/>
      <c r="AX36" s="137"/>
      <c r="AY36" s="136"/>
      <c r="AZ36" s="136"/>
      <c r="BA36" s="140"/>
      <c r="BB36" s="140"/>
      <c r="BC36" s="140"/>
      <c r="BD36" s="140"/>
      <c r="BE36" s="140"/>
      <c r="BF36" s="140"/>
      <c r="BG36" s="140"/>
      <c r="BH36" s="140"/>
      <c r="BI36" s="136"/>
      <c r="BJ36" s="141"/>
      <c r="BK36" s="141"/>
      <c r="BL36" s="142"/>
      <c r="BM36" s="143"/>
      <c r="BN36" s="144"/>
      <c r="BO36" s="144"/>
      <c r="BP36" s="144"/>
      <c r="BQ36" s="144"/>
      <c r="BR36" s="144"/>
      <c r="BS36" s="144"/>
      <c r="BT36" s="145"/>
      <c r="BU36" s="145"/>
      <c r="BV36" s="143"/>
      <c r="BW36" s="143"/>
      <c r="BX36" s="146"/>
      <c r="BY36" s="143"/>
      <c r="BZ36" s="147"/>
      <c r="CA36" s="146"/>
      <c r="CB36" s="148"/>
      <c r="CC36" s="148"/>
      <c r="CD36" s="149"/>
      <c r="CE36" s="150"/>
      <c r="CF36" s="146"/>
      <c r="CG36" s="143"/>
      <c r="CH36" s="143"/>
      <c r="CI36" s="143"/>
      <c r="CJ36" s="113">
        <v>0.19862954626388601</v>
      </c>
      <c r="CK36" s="8">
        <v>4.7451818505554404E-2</v>
      </c>
      <c r="CL36" s="152"/>
    </row>
    <row r="37" spans="1:90" s="7" customFormat="1" x14ac:dyDescent="0.35">
      <c r="A37" s="115"/>
      <c r="B37" s="115"/>
      <c r="C37" s="115"/>
      <c r="D37" s="115"/>
      <c r="E37" s="135"/>
      <c r="F37" s="135"/>
      <c r="G37" s="135"/>
      <c r="H37" s="135"/>
      <c r="I37" s="135"/>
      <c r="J37" s="136"/>
      <c r="K37" s="136"/>
      <c r="L37" s="136"/>
      <c r="M37" s="117"/>
      <c r="N37" s="117"/>
      <c r="O37" s="137"/>
      <c r="P37" s="137"/>
      <c r="Q37" s="136"/>
      <c r="R37" s="120"/>
      <c r="S37" s="136"/>
      <c r="T37" s="138"/>
      <c r="U37" s="138"/>
      <c r="V37" s="138"/>
      <c r="W37" s="137"/>
      <c r="X37" s="139"/>
      <c r="Y37" s="139"/>
      <c r="Z37" s="139"/>
      <c r="AA37" s="136"/>
      <c r="AB37" s="138"/>
      <c r="AC37" s="138"/>
      <c r="AD37" s="120"/>
      <c r="AE37" s="120"/>
      <c r="AF37" s="136"/>
      <c r="AG37" s="136"/>
      <c r="AH37" s="136"/>
      <c r="AI37" s="136"/>
      <c r="AJ37" s="136"/>
      <c r="AK37" s="136"/>
      <c r="AL37" s="137"/>
      <c r="AM37" s="137"/>
      <c r="AN37" s="137"/>
      <c r="AO37" s="137"/>
      <c r="AP37" s="137"/>
      <c r="AQ37" s="137"/>
      <c r="AR37" s="137"/>
      <c r="AS37" s="136"/>
      <c r="AT37" s="137"/>
      <c r="AU37" s="137"/>
      <c r="AV37" s="137"/>
      <c r="AW37" s="137"/>
      <c r="AX37" s="137"/>
      <c r="AY37" s="136"/>
      <c r="AZ37" s="136"/>
      <c r="BA37" s="140"/>
      <c r="BB37" s="140"/>
      <c r="BC37" s="140"/>
      <c r="BD37" s="140"/>
      <c r="BE37" s="140"/>
      <c r="BF37" s="140"/>
      <c r="BG37" s="140"/>
      <c r="BH37" s="140"/>
      <c r="BI37" s="136"/>
      <c r="BJ37" s="141"/>
      <c r="BK37" s="141"/>
      <c r="BL37" s="142"/>
      <c r="BM37" s="143"/>
      <c r="BN37" s="144"/>
      <c r="BO37" s="144"/>
      <c r="BP37" s="144"/>
      <c r="BQ37" s="144"/>
      <c r="BR37" s="144"/>
      <c r="BS37" s="144"/>
      <c r="BT37" s="145"/>
      <c r="BU37" s="145"/>
      <c r="BV37" s="143"/>
      <c r="BW37" s="143"/>
      <c r="BX37" s="146"/>
      <c r="BY37" s="143"/>
      <c r="BZ37" s="147"/>
      <c r="CA37" s="146"/>
      <c r="CB37" s="148"/>
      <c r="CC37" s="148"/>
      <c r="CD37" s="149"/>
      <c r="CE37" s="150"/>
      <c r="CF37" s="146"/>
      <c r="CG37" s="143"/>
      <c r="CH37" s="143"/>
      <c r="CI37" s="143"/>
      <c r="CJ37" s="113">
        <v>0.10171301239496774</v>
      </c>
      <c r="CK37" s="8">
        <v>1.3513903718490324E-2</v>
      </c>
      <c r="CL37" s="152"/>
    </row>
    <row r="38" spans="1:90" s="7" customFormat="1" x14ac:dyDescent="0.35">
      <c r="A38" s="115"/>
      <c r="B38" s="115"/>
      <c r="C38" s="115"/>
      <c r="D38" s="115"/>
      <c r="E38" s="135"/>
      <c r="F38" s="135"/>
      <c r="G38" s="135"/>
      <c r="H38" s="135"/>
      <c r="I38" s="135"/>
      <c r="J38" s="136"/>
      <c r="K38" s="136"/>
      <c r="L38" s="136"/>
      <c r="M38" s="117"/>
      <c r="N38" s="117"/>
      <c r="O38" s="137"/>
      <c r="P38" s="137"/>
      <c r="Q38" s="136"/>
      <c r="R38" s="120"/>
      <c r="S38" s="136"/>
      <c r="T38" s="138"/>
      <c r="U38" s="138"/>
      <c r="V38" s="138"/>
      <c r="W38" s="137"/>
      <c r="X38" s="139"/>
      <c r="Y38" s="139"/>
      <c r="Z38" s="139"/>
      <c r="AA38" s="136"/>
      <c r="AB38" s="138"/>
      <c r="AC38" s="138"/>
      <c r="AD38" s="120"/>
      <c r="AE38" s="120"/>
      <c r="AF38" s="136"/>
      <c r="AG38" s="136"/>
      <c r="AH38" s="136"/>
      <c r="AI38" s="136"/>
      <c r="AJ38" s="136"/>
      <c r="AK38" s="136"/>
      <c r="AL38" s="137"/>
      <c r="AM38" s="137"/>
      <c r="AN38" s="137"/>
      <c r="AO38" s="137"/>
      <c r="AP38" s="137"/>
      <c r="AQ38" s="137"/>
      <c r="AR38" s="137"/>
      <c r="AS38" s="136"/>
      <c r="AT38" s="137"/>
      <c r="AU38" s="137"/>
      <c r="AV38" s="137"/>
      <c r="AW38" s="137"/>
      <c r="AX38" s="137"/>
      <c r="AY38" s="136"/>
      <c r="AZ38" s="136"/>
      <c r="BA38" s="140"/>
      <c r="BB38" s="140"/>
      <c r="BC38" s="140"/>
      <c r="BD38" s="140"/>
      <c r="BE38" s="140"/>
      <c r="BF38" s="140"/>
      <c r="BG38" s="140"/>
      <c r="BH38" s="140"/>
      <c r="BI38" s="136"/>
      <c r="BJ38" s="141"/>
      <c r="BK38" s="141"/>
      <c r="BL38" s="142"/>
      <c r="BM38" s="143"/>
      <c r="BN38" s="144"/>
      <c r="BO38" s="144"/>
      <c r="BP38" s="144"/>
      <c r="BQ38" s="144"/>
      <c r="BR38" s="144"/>
      <c r="BS38" s="144"/>
      <c r="BT38" s="145"/>
      <c r="BU38" s="145"/>
      <c r="BV38" s="143"/>
      <c r="BW38" s="143"/>
      <c r="BX38" s="146"/>
      <c r="BY38" s="143"/>
      <c r="BZ38" s="147"/>
      <c r="CA38" s="146"/>
      <c r="CB38" s="148"/>
      <c r="CC38" s="148"/>
      <c r="CD38" s="149"/>
      <c r="CE38" s="150"/>
      <c r="CF38" s="146"/>
      <c r="CG38" s="143"/>
      <c r="CH38" s="143"/>
      <c r="CI38" s="143"/>
      <c r="CJ38" s="113">
        <v>7.3353348900997067E-2</v>
      </c>
      <c r="CK38" s="8">
        <v>7.0239030356944289E-3</v>
      </c>
      <c r="CL38" s="152"/>
    </row>
    <row r="39" spans="1:90" s="10" customFormat="1" ht="14" customHeight="1" x14ac:dyDescent="0.35">
      <c r="A39" s="115"/>
      <c r="B39" s="115"/>
      <c r="C39" s="115"/>
      <c r="D39" s="115"/>
      <c r="E39" s="135"/>
      <c r="F39" s="135"/>
      <c r="G39" s="135"/>
      <c r="H39" s="135"/>
      <c r="I39" s="135"/>
      <c r="J39" s="136"/>
      <c r="K39" s="136"/>
      <c r="L39" s="136"/>
      <c r="M39" s="117"/>
      <c r="N39" s="117"/>
      <c r="O39" s="137"/>
      <c r="P39" s="137"/>
      <c r="Q39" s="136"/>
      <c r="R39" s="120"/>
      <c r="S39" s="136"/>
      <c r="T39" s="138"/>
      <c r="U39" s="138"/>
      <c r="V39" s="138"/>
      <c r="W39" s="137"/>
      <c r="X39" s="139"/>
      <c r="Y39" s="139"/>
      <c r="Z39" s="139"/>
      <c r="AA39" s="136"/>
      <c r="AB39" s="138"/>
      <c r="AC39" s="138"/>
      <c r="AD39" s="120"/>
      <c r="AE39" s="120"/>
      <c r="AF39" s="136"/>
      <c r="AG39" s="136"/>
      <c r="AH39" s="136"/>
      <c r="AI39" s="136"/>
      <c r="AJ39" s="136"/>
      <c r="AK39" s="136"/>
      <c r="AL39" s="137"/>
      <c r="AM39" s="137"/>
      <c r="AN39" s="137"/>
      <c r="AO39" s="137"/>
      <c r="AP39" s="137"/>
      <c r="AQ39" s="137"/>
      <c r="AR39" s="137"/>
      <c r="AS39" s="136"/>
      <c r="AT39" s="137"/>
      <c r="AU39" s="137"/>
      <c r="AV39" s="137"/>
      <c r="AW39" s="137"/>
      <c r="AX39" s="137"/>
      <c r="AY39" s="136"/>
      <c r="AZ39" s="136"/>
      <c r="BA39" s="140"/>
      <c r="BB39" s="140"/>
      <c r="BC39" s="140"/>
      <c r="BD39" s="140"/>
      <c r="BE39" s="140"/>
      <c r="BF39" s="140"/>
      <c r="BG39" s="140"/>
      <c r="BH39" s="140"/>
      <c r="BI39" s="136"/>
      <c r="BJ39" s="141"/>
      <c r="BK39" s="141"/>
      <c r="BL39" s="142"/>
      <c r="BM39" s="143"/>
      <c r="BN39" s="144"/>
      <c r="BO39" s="144"/>
      <c r="BP39" s="144"/>
      <c r="BQ39" s="144"/>
      <c r="BR39" s="144"/>
      <c r="BS39" s="144"/>
      <c r="BT39" s="145"/>
      <c r="BU39" s="145"/>
      <c r="BV39" s="143"/>
      <c r="BW39" s="143"/>
      <c r="BX39" s="146"/>
      <c r="BY39" s="143"/>
      <c r="BZ39" s="147"/>
      <c r="CA39" s="146"/>
      <c r="CB39" s="148"/>
      <c r="CC39" s="148"/>
      <c r="CD39" s="149"/>
      <c r="CE39" s="150"/>
      <c r="CF39" s="146"/>
      <c r="CG39" s="143"/>
      <c r="CH39" s="143"/>
      <c r="CI39" s="143"/>
      <c r="CJ39" s="113">
        <v>0.21208975932980656</v>
      </c>
      <c r="CK39" s="8">
        <v>5.2835903731922623E-2</v>
      </c>
      <c r="CL39" s="152"/>
    </row>
    <row r="40" spans="1:90" x14ac:dyDescent="0.35">
      <c r="K40" s="136"/>
      <c r="R40" s="120"/>
      <c r="W40" s="137"/>
      <c r="X40" s="139"/>
      <c r="Y40" s="139"/>
      <c r="Z40" s="139"/>
      <c r="BJ40" s="141"/>
      <c r="BK40" s="141"/>
      <c r="BL40" s="142"/>
      <c r="BM40" s="143"/>
      <c r="BN40" s="144"/>
      <c r="BO40" s="144"/>
      <c r="BP40" s="144"/>
      <c r="BQ40" s="144"/>
      <c r="BR40" s="144"/>
      <c r="BS40" s="144"/>
      <c r="BT40" s="145"/>
      <c r="BU40" s="145"/>
      <c r="BV40" s="143"/>
      <c r="BW40" s="143"/>
      <c r="BX40" s="146"/>
      <c r="BY40" s="143"/>
      <c r="BZ40" s="147"/>
      <c r="CA40" s="146"/>
      <c r="CB40" s="148"/>
      <c r="CC40" s="148"/>
      <c r="CD40" s="149"/>
      <c r="CE40" s="150"/>
      <c r="CF40" s="146"/>
      <c r="CG40" s="143"/>
      <c r="CH40" s="143"/>
      <c r="CI40" s="143"/>
      <c r="CJ40" s="113">
        <v>0.14999834329198927</v>
      </c>
      <c r="CK40" s="8">
        <v>2.7999502987596781E-2</v>
      </c>
      <c r="CL40" s="152"/>
    </row>
    <row r="41" spans="1:90" x14ac:dyDescent="0.35">
      <c r="K41" s="136"/>
      <c r="R41" s="120"/>
      <c r="W41" s="137"/>
      <c r="X41" s="139"/>
      <c r="Y41" s="139"/>
      <c r="Z41" s="139"/>
      <c r="BJ41" s="141"/>
      <c r="BK41" s="141"/>
      <c r="BL41" s="142"/>
      <c r="BM41" s="143"/>
      <c r="BN41" s="144"/>
      <c r="BO41" s="144"/>
      <c r="BP41" s="144"/>
      <c r="BQ41" s="144"/>
      <c r="BR41" s="144"/>
      <c r="BS41" s="144"/>
      <c r="BT41" s="145"/>
      <c r="BU41" s="145"/>
      <c r="BV41" s="143"/>
      <c r="BW41" s="143"/>
      <c r="BX41" s="146"/>
      <c r="BY41" s="143"/>
      <c r="BZ41" s="147"/>
      <c r="CA41" s="146"/>
      <c r="CB41" s="148"/>
      <c r="CC41" s="148"/>
      <c r="CD41" s="149"/>
      <c r="CE41" s="150"/>
      <c r="CF41" s="146"/>
      <c r="CG41" s="143"/>
      <c r="CH41" s="143"/>
      <c r="CI41" s="143"/>
      <c r="CJ41" s="113">
        <v>0.15794621209900309</v>
      </c>
      <c r="CK41" s="8">
        <v>3.1178484839601235E-2</v>
      </c>
      <c r="CL41" s="152"/>
    </row>
    <row r="42" spans="1:90" x14ac:dyDescent="0.35">
      <c r="K42" s="136"/>
      <c r="R42" s="120"/>
      <c r="W42" s="137"/>
      <c r="X42" s="139"/>
      <c r="Y42" s="139"/>
      <c r="Z42" s="139"/>
      <c r="BJ42" s="141"/>
      <c r="BK42" s="141"/>
      <c r="BL42" s="142"/>
      <c r="BM42" s="143"/>
      <c r="BN42" s="144"/>
      <c r="BO42" s="144"/>
      <c r="BP42" s="144"/>
      <c r="BQ42" s="144"/>
      <c r="BR42" s="144"/>
      <c r="BS42" s="144"/>
      <c r="BT42" s="145"/>
      <c r="BU42" s="145"/>
      <c r="BV42" s="143"/>
      <c r="BW42" s="143"/>
      <c r="BX42" s="146"/>
      <c r="BY42" s="143"/>
      <c r="BZ42" s="147"/>
      <c r="CA42" s="146"/>
      <c r="CB42" s="148"/>
      <c r="CC42" s="148"/>
      <c r="CD42" s="149"/>
      <c r="CE42" s="150"/>
      <c r="CF42" s="146"/>
      <c r="CG42" s="143"/>
      <c r="CH42" s="143"/>
      <c r="CI42" s="143"/>
      <c r="CJ42" s="113">
        <v>0.19515940570924151</v>
      </c>
      <c r="CK42" s="8">
        <v>4.6063762283696602E-2</v>
      </c>
      <c r="CL42" s="152"/>
    </row>
    <row r="43" spans="1:90" x14ac:dyDescent="0.35">
      <c r="K43" s="136"/>
      <c r="R43" s="120"/>
      <c r="W43" s="137"/>
      <c r="X43" s="139"/>
      <c r="Y43" s="139"/>
      <c r="Z43" s="139"/>
      <c r="BJ43" s="141"/>
      <c r="BK43" s="141"/>
      <c r="BL43" s="142"/>
      <c r="BM43" s="143"/>
      <c r="BN43" s="144"/>
      <c r="BO43" s="144"/>
      <c r="BP43" s="144"/>
      <c r="BQ43" s="144"/>
      <c r="BR43" s="144"/>
      <c r="BS43" s="144"/>
      <c r="BT43" s="145"/>
      <c r="BU43" s="145"/>
      <c r="BV43" s="143"/>
      <c r="BW43" s="143"/>
      <c r="BX43" s="146"/>
      <c r="BY43" s="143"/>
      <c r="BZ43" s="147"/>
      <c r="CA43" s="146"/>
      <c r="CB43" s="148"/>
      <c r="CC43" s="148"/>
      <c r="CD43" s="149"/>
      <c r="CE43" s="150"/>
      <c r="CF43" s="146"/>
      <c r="CG43" s="143"/>
      <c r="CH43" s="143"/>
      <c r="CI43" s="143"/>
      <c r="CJ43" s="113">
        <v>0.29146664224951713</v>
      </c>
      <c r="CK43" s="8">
        <v>6.5000000000000002E-2</v>
      </c>
      <c r="CL43" s="152"/>
    </row>
    <row r="44" spans="1:90" x14ac:dyDescent="0.35">
      <c r="J44" s="136"/>
      <c r="K44" s="136"/>
      <c r="L44" s="136"/>
      <c r="O44" s="137"/>
      <c r="P44" s="137"/>
      <c r="Q44" s="136"/>
      <c r="R44" s="120"/>
      <c r="S44" s="136"/>
      <c r="T44" s="138"/>
      <c r="U44" s="138"/>
      <c r="V44" s="138"/>
      <c r="W44" s="137"/>
      <c r="X44" s="139"/>
      <c r="Y44" s="139"/>
      <c r="Z44" s="139"/>
      <c r="AA44" s="136"/>
      <c r="AB44" s="138"/>
      <c r="AC44" s="138"/>
      <c r="AF44" s="136"/>
      <c r="AG44" s="136"/>
      <c r="AH44" s="136"/>
      <c r="AI44" s="136"/>
      <c r="AJ44" s="136"/>
      <c r="AK44" s="136"/>
      <c r="AL44" s="137"/>
      <c r="AM44" s="137"/>
      <c r="AN44" s="137"/>
      <c r="AO44" s="137"/>
      <c r="AP44" s="137"/>
      <c r="AQ44" s="137"/>
      <c r="AR44" s="137"/>
      <c r="AS44" s="136"/>
      <c r="AT44" s="137"/>
      <c r="AU44" s="137"/>
      <c r="AV44" s="137"/>
      <c r="AW44" s="137"/>
      <c r="AX44" s="137"/>
      <c r="AY44" s="136"/>
      <c r="AZ44" s="136"/>
      <c r="BA44" s="140"/>
      <c r="BB44" s="140"/>
      <c r="BC44" s="140"/>
      <c r="BD44" s="140"/>
      <c r="BE44" s="140"/>
      <c r="BF44" s="140"/>
      <c r="BG44" s="140"/>
      <c r="BH44" s="140"/>
      <c r="BI44" s="136"/>
      <c r="BJ44" s="141"/>
      <c r="BK44" s="141"/>
      <c r="BL44" s="142"/>
      <c r="BM44" s="143"/>
      <c r="BN44" s="144"/>
      <c r="BO44" s="144"/>
      <c r="BP44" s="144"/>
      <c r="BQ44" s="144"/>
      <c r="BR44" s="144"/>
      <c r="BS44" s="144"/>
      <c r="BT44" s="145"/>
      <c r="BU44" s="145"/>
      <c r="BV44" s="143"/>
      <c r="BW44" s="143"/>
      <c r="BX44" s="146"/>
      <c r="BY44" s="143"/>
      <c r="BZ44" s="147"/>
      <c r="CA44" s="146"/>
      <c r="CB44" s="148"/>
      <c r="CC44" s="148"/>
      <c r="CD44" s="149"/>
      <c r="CE44" s="150"/>
      <c r="CF44" s="146"/>
      <c r="CG44" s="143"/>
      <c r="CH44" s="143"/>
      <c r="CI44" s="143"/>
      <c r="CJ44" s="113">
        <v>0.10438095500547701</v>
      </c>
      <c r="CK44" s="8">
        <v>1.4314286501643101E-2</v>
      </c>
      <c r="CL44" s="152"/>
    </row>
    <row r="45" spans="1:90" s="7" customFormat="1" x14ac:dyDescent="0.35">
      <c r="A45" s="115"/>
      <c r="B45" s="115"/>
      <c r="C45" s="115"/>
      <c r="D45" s="115"/>
      <c r="E45" s="135"/>
      <c r="F45" s="135"/>
      <c r="G45" s="135"/>
      <c r="H45" s="135"/>
      <c r="I45" s="135"/>
      <c r="J45" s="136"/>
      <c r="K45" s="136"/>
      <c r="L45" s="136"/>
      <c r="M45" s="117"/>
      <c r="N45" s="117"/>
      <c r="O45" s="137"/>
      <c r="P45" s="137"/>
      <c r="Q45" s="136"/>
      <c r="R45" s="120"/>
      <c r="S45" s="136"/>
      <c r="T45" s="138"/>
      <c r="U45" s="138"/>
      <c r="V45" s="138"/>
      <c r="W45" s="137"/>
      <c r="X45" s="139"/>
      <c r="Y45" s="139"/>
      <c r="Z45" s="139"/>
      <c r="AA45" s="136"/>
      <c r="AB45" s="138"/>
      <c r="AC45" s="138"/>
      <c r="AD45" s="120"/>
      <c r="AE45" s="120"/>
      <c r="AF45" s="136"/>
      <c r="AG45" s="136"/>
      <c r="AH45" s="136"/>
      <c r="AI45" s="136"/>
      <c r="AJ45" s="136"/>
      <c r="AK45" s="136"/>
      <c r="AL45" s="137"/>
      <c r="AM45" s="137"/>
      <c r="AN45" s="137"/>
      <c r="AO45" s="137"/>
      <c r="AP45" s="137"/>
      <c r="AQ45" s="137"/>
      <c r="AR45" s="137"/>
      <c r="AS45" s="136"/>
      <c r="AT45" s="137"/>
      <c r="AU45" s="137"/>
      <c r="AV45" s="137"/>
      <c r="AW45" s="137"/>
      <c r="AX45" s="137"/>
      <c r="AY45" s="136"/>
      <c r="AZ45" s="136"/>
      <c r="BA45" s="140"/>
      <c r="BB45" s="140"/>
      <c r="BC45" s="140"/>
      <c r="BD45" s="140"/>
      <c r="BE45" s="140"/>
      <c r="BF45" s="140"/>
      <c r="BG45" s="140"/>
      <c r="BH45" s="140"/>
      <c r="BI45" s="136"/>
      <c r="BJ45" s="141"/>
      <c r="BK45" s="141"/>
      <c r="BL45" s="142"/>
      <c r="BM45" s="143"/>
      <c r="BN45" s="144"/>
      <c r="BO45" s="144"/>
      <c r="BP45" s="144"/>
      <c r="BQ45" s="144"/>
      <c r="BR45" s="144"/>
      <c r="BS45" s="144"/>
      <c r="BT45" s="145"/>
      <c r="BU45" s="145"/>
      <c r="BV45" s="143"/>
      <c r="BW45" s="143"/>
      <c r="BX45" s="146"/>
      <c r="BY45" s="143"/>
      <c r="BZ45" s="147"/>
      <c r="CA45" s="146"/>
      <c r="CB45" s="148"/>
      <c r="CC45" s="148"/>
      <c r="CD45" s="149"/>
      <c r="CE45" s="150"/>
      <c r="CF45" s="146"/>
      <c r="CG45" s="143"/>
      <c r="CH45" s="143"/>
      <c r="CI45" s="143"/>
      <c r="CJ45" s="113">
        <v>0.10730226745224067</v>
      </c>
      <c r="CK45" s="8">
        <v>1.51906802356722E-2</v>
      </c>
      <c r="CL45" s="152"/>
    </row>
    <row r="46" spans="1:90" s="7" customFormat="1" x14ac:dyDescent="0.35">
      <c r="A46" s="115"/>
      <c r="B46" s="115"/>
      <c r="C46" s="115"/>
      <c r="D46" s="115"/>
      <c r="E46" s="135"/>
      <c r="F46" s="135"/>
      <c r="G46" s="135"/>
      <c r="H46" s="135"/>
      <c r="I46" s="135"/>
      <c r="J46" s="136"/>
      <c r="K46" s="136"/>
      <c r="L46" s="136"/>
      <c r="M46" s="117"/>
      <c r="N46" s="117"/>
      <c r="O46" s="137"/>
      <c r="P46" s="137"/>
      <c r="Q46" s="136"/>
      <c r="R46" s="120"/>
      <c r="S46" s="136"/>
      <c r="T46" s="138"/>
      <c r="U46" s="138"/>
      <c r="V46" s="138"/>
      <c r="W46" s="137"/>
      <c r="X46" s="139"/>
      <c r="Y46" s="139"/>
      <c r="Z46" s="139"/>
      <c r="AA46" s="136"/>
      <c r="AB46" s="138"/>
      <c r="AC46" s="138"/>
      <c r="AD46" s="120"/>
      <c r="AE46" s="120"/>
      <c r="AF46" s="136"/>
      <c r="AG46" s="136"/>
      <c r="AH46" s="136"/>
      <c r="AI46" s="136"/>
      <c r="AJ46" s="136"/>
      <c r="AK46" s="136"/>
      <c r="AL46" s="137"/>
      <c r="AM46" s="137"/>
      <c r="AN46" s="137"/>
      <c r="AO46" s="137"/>
      <c r="AP46" s="137"/>
      <c r="AQ46" s="137"/>
      <c r="AR46" s="137"/>
      <c r="AS46" s="136"/>
      <c r="AT46" s="137"/>
      <c r="AU46" s="137"/>
      <c r="AV46" s="137"/>
      <c r="AW46" s="137"/>
      <c r="AX46" s="137"/>
      <c r="AY46" s="136"/>
      <c r="AZ46" s="136"/>
      <c r="BA46" s="140"/>
      <c r="BB46" s="140"/>
      <c r="BC46" s="140"/>
      <c r="BD46" s="140"/>
      <c r="BE46" s="140"/>
      <c r="BF46" s="140"/>
      <c r="BG46" s="140"/>
      <c r="BH46" s="140"/>
      <c r="BI46" s="136"/>
      <c r="BJ46" s="141"/>
      <c r="BK46" s="141"/>
      <c r="BL46" s="142"/>
      <c r="BM46" s="143"/>
      <c r="BN46" s="144"/>
      <c r="BO46" s="144"/>
      <c r="BP46" s="144"/>
      <c r="BQ46" s="144"/>
      <c r="BR46" s="144"/>
      <c r="BS46" s="144"/>
      <c r="BT46" s="145"/>
      <c r="BU46" s="145"/>
      <c r="BV46" s="143"/>
      <c r="BW46" s="143"/>
      <c r="BX46" s="146"/>
      <c r="BY46" s="143"/>
      <c r="BZ46" s="147"/>
      <c r="CA46" s="146"/>
      <c r="CB46" s="148"/>
      <c r="CC46" s="148"/>
      <c r="CD46" s="149"/>
      <c r="CE46" s="150"/>
      <c r="CF46" s="146"/>
      <c r="CG46" s="143"/>
      <c r="CH46" s="143"/>
      <c r="CI46" s="143"/>
      <c r="CJ46" s="113">
        <v>0.10416666666666667</v>
      </c>
      <c r="CK46" s="8">
        <v>1.4250000000000001E-2</v>
      </c>
      <c r="CL46" s="152"/>
    </row>
    <row r="47" spans="1:90" x14ac:dyDescent="0.35">
      <c r="K47" s="136"/>
      <c r="R47" s="120"/>
      <c r="W47" s="137"/>
      <c r="X47" s="139"/>
      <c r="Y47" s="139"/>
      <c r="Z47" s="139"/>
      <c r="BJ47" s="141"/>
      <c r="BK47" s="141"/>
      <c r="BL47" s="142"/>
      <c r="BM47" s="143"/>
      <c r="BN47" s="144"/>
      <c r="BO47" s="144"/>
      <c r="BP47" s="144"/>
      <c r="BQ47" s="144"/>
      <c r="BR47" s="144"/>
      <c r="BS47" s="144"/>
      <c r="BT47" s="145"/>
      <c r="BU47" s="145"/>
      <c r="BV47" s="143"/>
      <c r="BW47" s="143"/>
      <c r="BX47" s="146"/>
      <c r="BY47" s="143"/>
      <c r="BZ47" s="147"/>
      <c r="CA47" s="146"/>
      <c r="CB47" s="148"/>
      <c r="CC47" s="148"/>
      <c r="CD47" s="149"/>
      <c r="CE47" s="150"/>
      <c r="CF47" s="146"/>
      <c r="CG47" s="143"/>
      <c r="CH47" s="143"/>
      <c r="CI47" s="143"/>
      <c r="CJ47" s="113">
        <v>0.15445420253838643</v>
      </c>
      <c r="CK47" s="8">
        <v>2.9781681015354573E-2</v>
      </c>
      <c r="CL47" s="152"/>
    </row>
    <row r="48" spans="1:90" x14ac:dyDescent="0.35">
      <c r="J48" s="136"/>
      <c r="K48" s="136"/>
      <c r="L48" s="136"/>
      <c r="O48" s="137"/>
      <c r="P48" s="137"/>
      <c r="Q48" s="136"/>
      <c r="R48" s="120"/>
      <c r="S48" s="136"/>
      <c r="T48" s="138"/>
      <c r="U48" s="138"/>
      <c r="V48" s="138"/>
      <c r="W48" s="137"/>
      <c r="X48" s="139"/>
      <c r="Y48" s="139"/>
      <c r="Z48" s="139"/>
      <c r="AA48" s="136"/>
      <c r="AB48" s="138"/>
      <c r="AC48" s="138"/>
      <c r="AF48" s="136"/>
      <c r="AG48" s="136"/>
      <c r="AH48" s="136"/>
      <c r="AI48" s="136"/>
      <c r="AJ48" s="136"/>
      <c r="AK48" s="136"/>
      <c r="AL48" s="137"/>
      <c r="AM48" s="137"/>
      <c r="AN48" s="137"/>
      <c r="AO48" s="137"/>
      <c r="AP48" s="137"/>
      <c r="AQ48" s="137"/>
      <c r="AR48" s="137"/>
      <c r="AS48" s="136"/>
      <c r="AT48" s="137"/>
      <c r="AU48" s="137"/>
      <c r="AV48" s="137"/>
      <c r="AW48" s="137"/>
      <c r="AX48" s="137"/>
      <c r="AY48" s="136"/>
      <c r="AZ48" s="136"/>
      <c r="BA48" s="140"/>
      <c r="BB48" s="140"/>
      <c r="BC48" s="140"/>
      <c r="BD48" s="140"/>
      <c r="BE48" s="140"/>
      <c r="BF48" s="140"/>
      <c r="BG48" s="140"/>
      <c r="BH48" s="140"/>
      <c r="BI48" s="136"/>
      <c r="BJ48" s="141"/>
      <c r="BK48" s="141"/>
      <c r="BL48" s="142"/>
      <c r="BM48" s="143"/>
      <c r="BN48" s="144"/>
      <c r="BO48" s="144"/>
      <c r="BP48" s="144"/>
      <c r="BQ48" s="144"/>
      <c r="BR48" s="144"/>
      <c r="BS48" s="144"/>
      <c r="BT48" s="145"/>
      <c r="BU48" s="145"/>
      <c r="BV48" s="143"/>
      <c r="BW48" s="143"/>
      <c r="BX48" s="146"/>
      <c r="BY48" s="143"/>
      <c r="BZ48" s="147"/>
      <c r="CA48" s="146"/>
      <c r="CB48" s="148"/>
      <c r="CC48" s="148"/>
      <c r="CD48" s="149"/>
      <c r="CE48" s="150"/>
      <c r="CF48" s="146"/>
      <c r="CG48" s="143"/>
      <c r="CH48" s="143"/>
      <c r="CI48" s="143"/>
      <c r="CJ48" s="113">
        <v>9.3504216029482556E-2</v>
      </c>
      <c r="CK48" s="8">
        <v>1.1395541359282193E-2</v>
      </c>
      <c r="CL48" s="152"/>
    </row>
    <row r="49" spans="1:90" x14ac:dyDescent="0.35">
      <c r="J49" s="136"/>
      <c r="K49" s="136"/>
      <c r="L49" s="136"/>
      <c r="O49" s="137"/>
      <c r="P49" s="137"/>
      <c r="Q49" s="136"/>
      <c r="R49" s="120"/>
      <c r="S49" s="136"/>
      <c r="T49" s="138"/>
      <c r="U49" s="138"/>
      <c r="V49" s="138"/>
      <c r="W49" s="137"/>
      <c r="X49" s="139"/>
      <c r="Y49" s="139"/>
      <c r="Z49" s="139"/>
      <c r="AA49" s="136"/>
      <c r="AB49" s="138"/>
      <c r="AC49" s="138"/>
      <c r="AF49" s="136"/>
      <c r="AG49" s="136"/>
      <c r="AH49" s="136"/>
      <c r="AI49" s="136"/>
      <c r="AJ49" s="136"/>
      <c r="AK49" s="136"/>
      <c r="AL49" s="137"/>
      <c r="AM49" s="137"/>
      <c r="AN49" s="137"/>
      <c r="AO49" s="137"/>
      <c r="AP49" s="137"/>
      <c r="AQ49" s="137"/>
      <c r="AR49" s="137"/>
      <c r="AS49" s="136"/>
      <c r="AT49" s="137"/>
      <c r="AU49" s="137"/>
      <c r="AV49" s="137"/>
      <c r="AW49" s="137"/>
      <c r="AX49" s="137"/>
      <c r="AY49" s="136"/>
      <c r="AZ49" s="136"/>
      <c r="BA49" s="140"/>
      <c r="BB49" s="140"/>
      <c r="BC49" s="140"/>
      <c r="BD49" s="140"/>
      <c r="BE49" s="140"/>
      <c r="BF49" s="140"/>
      <c r="BG49" s="140"/>
      <c r="BH49" s="140"/>
      <c r="BI49" s="136"/>
      <c r="BJ49" s="141"/>
      <c r="BK49" s="141"/>
      <c r="BL49" s="142"/>
      <c r="BM49" s="143"/>
      <c r="BN49" s="144"/>
      <c r="BO49" s="144"/>
      <c r="BP49" s="144"/>
      <c r="BQ49" s="144"/>
      <c r="BR49" s="144"/>
      <c r="BS49" s="144"/>
      <c r="BT49" s="145"/>
      <c r="BU49" s="145"/>
      <c r="BV49" s="143"/>
      <c r="BW49" s="143"/>
      <c r="BX49" s="146"/>
      <c r="BY49" s="143"/>
      <c r="BZ49" s="147"/>
      <c r="CA49" s="146"/>
      <c r="CB49" s="148"/>
      <c r="CC49" s="148"/>
      <c r="CD49" s="149"/>
      <c r="CE49" s="150"/>
      <c r="CF49" s="146"/>
      <c r="CG49" s="143"/>
      <c r="CH49" s="143"/>
      <c r="CI49" s="143"/>
      <c r="CJ49" s="113">
        <v>9.7858315641332516E-2</v>
      </c>
      <c r="CK49" s="8">
        <v>1.2471003963409132E-2</v>
      </c>
      <c r="CL49" s="152"/>
    </row>
    <row r="50" spans="1:90" x14ac:dyDescent="0.35">
      <c r="K50" s="136"/>
      <c r="R50" s="120"/>
      <c r="W50" s="137"/>
      <c r="X50" s="139"/>
      <c r="Y50" s="139"/>
      <c r="Z50" s="139"/>
      <c r="BJ50" s="141"/>
      <c r="BK50" s="141"/>
      <c r="BL50" s="142"/>
      <c r="BM50" s="143"/>
      <c r="BN50" s="144"/>
      <c r="BO50" s="144"/>
      <c r="BP50" s="144"/>
      <c r="BQ50" s="144"/>
      <c r="BR50" s="144"/>
      <c r="BS50" s="144"/>
      <c r="BT50" s="145"/>
      <c r="BU50" s="145"/>
      <c r="BV50" s="143"/>
      <c r="BW50" s="143"/>
      <c r="BX50" s="146"/>
      <c r="BY50" s="143"/>
      <c r="BZ50" s="147"/>
      <c r="CA50" s="146"/>
      <c r="CB50" s="148"/>
      <c r="CC50" s="148"/>
      <c r="CD50" s="149"/>
      <c r="CE50" s="150"/>
      <c r="CF50" s="146"/>
      <c r="CG50" s="143"/>
      <c r="CH50" s="143"/>
      <c r="CI50" s="143"/>
      <c r="CJ50" s="113">
        <v>0.1062763948449212</v>
      </c>
      <c r="CK50" s="8">
        <v>1.4882918453476359E-2</v>
      </c>
      <c r="CL50" s="152"/>
    </row>
    <row r="51" spans="1:90" x14ac:dyDescent="0.35">
      <c r="J51" s="136"/>
      <c r="K51" s="136"/>
      <c r="L51" s="136"/>
      <c r="O51" s="137"/>
      <c r="P51" s="137"/>
      <c r="Q51" s="136"/>
      <c r="R51" s="120"/>
      <c r="S51" s="136"/>
      <c r="T51" s="138"/>
      <c r="U51" s="138"/>
      <c r="V51" s="138"/>
      <c r="W51" s="137"/>
      <c r="X51" s="139"/>
      <c r="Y51" s="139"/>
      <c r="Z51" s="139"/>
      <c r="AA51" s="136"/>
      <c r="AB51" s="138"/>
      <c r="AC51" s="138"/>
      <c r="AF51" s="136"/>
      <c r="AG51" s="136"/>
      <c r="AH51" s="136"/>
      <c r="AI51" s="136"/>
      <c r="AJ51" s="136"/>
      <c r="AK51" s="136"/>
      <c r="AL51" s="137"/>
      <c r="AM51" s="137"/>
      <c r="AN51" s="137"/>
      <c r="AO51" s="137"/>
      <c r="AP51" s="137"/>
      <c r="AQ51" s="137"/>
      <c r="AR51" s="137"/>
      <c r="AS51" s="136"/>
      <c r="AT51" s="137"/>
      <c r="AU51" s="137"/>
      <c r="AV51" s="137"/>
      <c r="AW51" s="137"/>
      <c r="AX51" s="137"/>
      <c r="AY51" s="136"/>
      <c r="AZ51" s="136"/>
      <c r="BA51" s="140"/>
      <c r="BB51" s="140"/>
      <c r="BC51" s="140"/>
      <c r="BD51" s="140"/>
      <c r="BE51" s="140"/>
      <c r="BF51" s="140"/>
      <c r="BG51" s="140"/>
      <c r="BH51" s="140"/>
      <c r="BI51" s="136"/>
      <c r="BJ51" s="141"/>
      <c r="BK51" s="141"/>
      <c r="BL51" s="142"/>
      <c r="BM51" s="143"/>
      <c r="BN51" s="144"/>
      <c r="BO51" s="144"/>
      <c r="BP51" s="144"/>
      <c r="BQ51" s="144"/>
      <c r="BR51" s="144"/>
      <c r="BS51" s="144"/>
      <c r="BT51" s="145"/>
      <c r="BU51" s="145"/>
      <c r="BV51" s="143"/>
      <c r="BW51" s="143"/>
      <c r="BX51" s="146"/>
      <c r="BY51" s="143"/>
      <c r="BZ51" s="147"/>
      <c r="CA51" s="146"/>
      <c r="CB51" s="148"/>
      <c r="CC51" s="148"/>
      <c r="CD51" s="149"/>
      <c r="CE51" s="150"/>
      <c r="CF51" s="146"/>
      <c r="CG51" s="143"/>
      <c r="CH51" s="143"/>
      <c r="CI51" s="143"/>
      <c r="CJ51" s="113">
        <v>0.10096556186136135</v>
      </c>
      <c r="CK51" s="8">
        <v>1.3289668558408406E-2</v>
      </c>
      <c r="CL51" s="152"/>
    </row>
    <row r="52" spans="1:90" x14ac:dyDescent="0.35">
      <c r="J52" s="136"/>
      <c r="K52" s="136"/>
      <c r="L52" s="136"/>
      <c r="O52" s="137"/>
      <c r="P52" s="137"/>
      <c r="Q52" s="136"/>
      <c r="R52" s="120"/>
      <c r="S52" s="136"/>
      <c r="T52" s="138"/>
      <c r="U52" s="138"/>
      <c r="V52" s="138"/>
      <c r="W52" s="137"/>
      <c r="X52" s="139"/>
      <c r="Y52" s="139"/>
      <c r="Z52" s="139"/>
      <c r="AA52" s="136"/>
      <c r="AB52" s="138"/>
      <c r="AC52" s="138"/>
      <c r="AF52" s="136"/>
      <c r="AG52" s="136"/>
      <c r="AH52" s="136"/>
      <c r="AI52" s="136"/>
      <c r="AJ52" s="136"/>
      <c r="AK52" s="136"/>
      <c r="AL52" s="137"/>
      <c r="AM52" s="137"/>
      <c r="AN52" s="137"/>
      <c r="AO52" s="137"/>
      <c r="AP52" s="137"/>
      <c r="AQ52" s="137"/>
      <c r="AR52" s="137"/>
      <c r="AS52" s="136"/>
      <c r="AT52" s="137"/>
      <c r="AU52" s="137"/>
      <c r="AV52" s="137"/>
      <c r="AW52" s="137"/>
      <c r="AX52" s="137"/>
      <c r="AY52" s="136"/>
      <c r="AZ52" s="136"/>
      <c r="BA52" s="140"/>
      <c r="BB52" s="140"/>
      <c r="BC52" s="140"/>
      <c r="BD52" s="140"/>
      <c r="BE52" s="140"/>
      <c r="BF52" s="140"/>
      <c r="BG52" s="140"/>
      <c r="BH52" s="140"/>
      <c r="BI52" s="136"/>
      <c r="BJ52" s="141"/>
      <c r="BK52" s="141"/>
      <c r="BL52" s="142"/>
      <c r="BM52" s="143"/>
      <c r="BN52" s="144"/>
      <c r="BO52" s="144"/>
      <c r="BP52" s="144"/>
      <c r="BQ52" s="144"/>
      <c r="BR52" s="144"/>
      <c r="BS52" s="144"/>
      <c r="BT52" s="145"/>
      <c r="BU52" s="145"/>
      <c r="BV52" s="143"/>
      <c r="BW52" s="143"/>
      <c r="BX52" s="146"/>
      <c r="BY52" s="143"/>
      <c r="BZ52" s="147"/>
      <c r="CA52" s="146"/>
      <c r="CB52" s="148"/>
      <c r="CC52" s="148"/>
      <c r="CD52" s="149"/>
      <c r="CE52" s="150"/>
      <c r="CF52" s="146"/>
      <c r="CG52" s="143"/>
      <c r="CH52" s="143"/>
      <c r="CI52" s="143"/>
      <c r="CJ52" s="113">
        <v>0.22089855072463768</v>
      </c>
      <c r="CK52" s="8">
        <v>5.6359420289855071E-2</v>
      </c>
      <c r="CL52" s="152"/>
    </row>
    <row r="53" spans="1:90" x14ac:dyDescent="0.35">
      <c r="K53" s="136"/>
      <c r="R53" s="120"/>
      <c r="W53" s="137"/>
      <c r="X53" s="139"/>
      <c r="Y53" s="139"/>
      <c r="Z53" s="139"/>
      <c r="BJ53" s="141"/>
      <c r="BK53" s="141"/>
      <c r="BL53" s="142"/>
      <c r="BM53" s="143"/>
      <c r="BN53" s="144"/>
      <c r="BO53" s="144"/>
      <c r="BP53" s="144"/>
      <c r="BQ53" s="144"/>
      <c r="BR53" s="144"/>
      <c r="BS53" s="144"/>
      <c r="BT53" s="145"/>
      <c r="BU53" s="145"/>
      <c r="BV53" s="143"/>
      <c r="BW53" s="143"/>
      <c r="BX53" s="146"/>
      <c r="BY53" s="143"/>
      <c r="BZ53" s="147"/>
      <c r="CA53" s="146"/>
      <c r="CB53" s="148"/>
      <c r="CC53" s="148"/>
      <c r="CD53" s="149"/>
      <c r="CE53" s="150"/>
      <c r="CF53" s="146"/>
      <c r="CG53" s="143"/>
      <c r="CH53" s="143"/>
      <c r="CI53" s="143"/>
      <c r="CJ53" s="113">
        <v>0.14545765288126222</v>
      </c>
      <c r="CK53" s="8">
        <v>2.6637295864378664E-2</v>
      </c>
      <c r="CL53" s="152"/>
    </row>
    <row r="54" spans="1:90" x14ac:dyDescent="0.35">
      <c r="K54" s="136"/>
      <c r="R54" s="120"/>
      <c r="W54" s="137"/>
      <c r="X54" s="139"/>
      <c r="Y54" s="139"/>
      <c r="Z54" s="139"/>
      <c r="BJ54" s="141"/>
      <c r="BK54" s="141"/>
      <c r="BL54" s="142"/>
      <c r="BM54" s="143"/>
      <c r="BN54" s="144"/>
      <c r="BO54" s="144"/>
      <c r="BP54" s="144"/>
      <c r="BQ54" s="144"/>
      <c r="BR54" s="144"/>
      <c r="BS54" s="144"/>
      <c r="BT54" s="145"/>
      <c r="BU54" s="145"/>
      <c r="BV54" s="143"/>
      <c r="BW54" s="143"/>
      <c r="BX54" s="146"/>
      <c r="BY54" s="143"/>
      <c r="BZ54" s="147"/>
      <c r="CA54" s="146"/>
      <c r="CB54" s="148"/>
      <c r="CC54" s="148"/>
      <c r="CD54" s="149"/>
      <c r="CE54" s="150"/>
      <c r="CF54" s="146"/>
      <c r="CG54" s="143"/>
      <c r="CH54" s="143"/>
      <c r="CI54" s="143"/>
      <c r="CJ54" s="113">
        <v>0.1477623443537999</v>
      </c>
      <c r="CK54" s="8">
        <v>2.7328703306139967E-2</v>
      </c>
      <c r="CL54" s="152"/>
    </row>
    <row r="55" spans="1:90" x14ac:dyDescent="0.35">
      <c r="J55" s="136"/>
      <c r="K55" s="136"/>
      <c r="L55" s="136"/>
      <c r="O55" s="137"/>
      <c r="P55" s="137"/>
      <c r="Q55" s="136"/>
      <c r="R55" s="120"/>
      <c r="S55" s="136"/>
      <c r="T55" s="138"/>
      <c r="U55" s="138"/>
      <c r="V55" s="138"/>
      <c r="W55" s="137"/>
      <c r="X55" s="139"/>
      <c r="Y55" s="139"/>
      <c r="Z55" s="139"/>
      <c r="AA55" s="136"/>
      <c r="AB55" s="138"/>
      <c r="AC55" s="138"/>
      <c r="AF55" s="136"/>
      <c r="AG55" s="136"/>
      <c r="AH55" s="136"/>
      <c r="AI55" s="136"/>
      <c r="AJ55" s="136"/>
      <c r="AK55" s="136"/>
      <c r="AL55" s="137"/>
      <c r="AM55" s="137"/>
      <c r="AN55" s="137"/>
      <c r="AO55" s="137"/>
      <c r="AP55" s="137"/>
      <c r="AQ55" s="137"/>
      <c r="AR55" s="137"/>
      <c r="AS55" s="136"/>
      <c r="AT55" s="137"/>
      <c r="AU55" s="137"/>
      <c r="AV55" s="137"/>
      <c r="AW55" s="137"/>
      <c r="AX55" s="137"/>
      <c r="AY55" s="136"/>
      <c r="AZ55" s="136"/>
      <c r="BA55" s="140"/>
      <c r="BB55" s="140"/>
      <c r="BC55" s="140"/>
      <c r="BD55" s="140"/>
      <c r="BE55" s="140"/>
      <c r="BF55" s="140"/>
      <c r="BG55" s="140"/>
      <c r="BH55" s="140"/>
      <c r="BI55" s="136"/>
      <c r="BJ55" s="141"/>
      <c r="BK55" s="141"/>
      <c r="BL55" s="142"/>
      <c r="BM55" s="143"/>
      <c r="BN55" s="144"/>
      <c r="BO55" s="144"/>
      <c r="BP55" s="144"/>
      <c r="BQ55" s="144"/>
      <c r="BR55" s="144"/>
      <c r="BS55" s="144"/>
      <c r="BT55" s="145"/>
      <c r="BU55" s="145"/>
      <c r="BV55" s="143"/>
      <c r="BW55" s="143"/>
      <c r="BX55" s="146"/>
      <c r="BY55" s="143"/>
      <c r="BZ55" s="147"/>
      <c r="CA55" s="146"/>
      <c r="CB55" s="148"/>
      <c r="CC55" s="148"/>
      <c r="CD55" s="149"/>
      <c r="CE55" s="150"/>
      <c r="CF55" s="146"/>
      <c r="CG55" s="143"/>
      <c r="CH55" s="143"/>
      <c r="CI55" s="143"/>
      <c r="CJ55" s="113">
        <v>0.13356172149777168</v>
      </c>
      <c r="CK55" s="8">
        <v>2.30685164493315E-2</v>
      </c>
      <c r="CL55" s="152"/>
    </row>
    <row r="56" spans="1:90" x14ac:dyDescent="0.35">
      <c r="J56" s="136"/>
      <c r="K56" s="136"/>
      <c r="L56" s="136"/>
      <c r="O56" s="137"/>
      <c r="P56" s="137"/>
      <c r="Q56" s="136"/>
      <c r="R56" s="120"/>
      <c r="S56" s="136"/>
      <c r="T56" s="138"/>
      <c r="U56" s="138"/>
      <c r="V56" s="138"/>
      <c r="W56" s="137"/>
      <c r="X56" s="139"/>
      <c r="Y56" s="139"/>
      <c r="Z56" s="139"/>
      <c r="AA56" s="136"/>
      <c r="AB56" s="138"/>
      <c r="AC56" s="138"/>
      <c r="AF56" s="136"/>
      <c r="AG56" s="136"/>
      <c r="AH56" s="136"/>
      <c r="AI56" s="136"/>
      <c r="AJ56" s="136"/>
      <c r="AK56" s="136"/>
      <c r="AL56" s="137"/>
      <c r="AM56" s="137"/>
      <c r="AN56" s="137"/>
      <c r="AO56" s="137"/>
      <c r="AP56" s="137"/>
      <c r="AQ56" s="137"/>
      <c r="AR56" s="137"/>
      <c r="AS56" s="136"/>
      <c r="AT56" s="137"/>
      <c r="AU56" s="137"/>
      <c r="AV56" s="137"/>
      <c r="AW56" s="137"/>
      <c r="AX56" s="137"/>
      <c r="AY56" s="136"/>
      <c r="AZ56" s="136"/>
      <c r="BA56" s="140"/>
      <c r="BB56" s="140"/>
      <c r="BC56" s="140"/>
      <c r="BD56" s="140"/>
      <c r="BE56" s="140"/>
      <c r="BF56" s="140"/>
      <c r="BG56" s="140"/>
      <c r="BH56" s="140"/>
      <c r="BI56" s="136"/>
      <c r="BJ56" s="141"/>
      <c r="BK56" s="141"/>
      <c r="BL56" s="142"/>
      <c r="BM56" s="143"/>
      <c r="BN56" s="144"/>
      <c r="BO56" s="144"/>
      <c r="BP56" s="144"/>
      <c r="BQ56" s="144"/>
      <c r="BR56" s="144"/>
      <c r="BS56" s="144"/>
      <c r="BT56" s="145"/>
      <c r="BU56" s="145"/>
      <c r="BV56" s="143"/>
      <c r="BW56" s="143"/>
      <c r="BX56" s="146"/>
      <c r="BY56" s="143"/>
      <c r="BZ56" s="147"/>
      <c r="CA56" s="146"/>
      <c r="CB56" s="148"/>
      <c r="CC56" s="148"/>
      <c r="CD56" s="149"/>
      <c r="CE56" s="150"/>
      <c r="CF56" s="146"/>
      <c r="CG56" s="143"/>
      <c r="CH56" s="143"/>
      <c r="CI56" s="143"/>
      <c r="CJ56" s="113">
        <v>0.10018559846111075</v>
      </c>
      <c r="CK56" s="8">
        <v>1.3055679538333224E-2</v>
      </c>
      <c r="CL56" s="152"/>
    </row>
    <row r="57" spans="1:90" x14ac:dyDescent="0.35">
      <c r="R57" s="120"/>
      <c r="W57" s="137"/>
      <c r="X57" s="139"/>
      <c r="Y57" s="139"/>
      <c r="Z57" s="139"/>
      <c r="BJ57" s="141"/>
      <c r="BK57" s="141"/>
      <c r="BL57" s="142"/>
      <c r="BM57" s="143"/>
      <c r="BN57" s="144"/>
      <c r="BO57" s="144"/>
      <c r="BP57" s="144"/>
      <c r="BQ57" s="144"/>
      <c r="BR57" s="144"/>
      <c r="BS57" s="144"/>
      <c r="BT57" s="145"/>
      <c r="BU57" s="145"/>
      <c r="BV57" s="143"/>
      <c r="BW57" s="143"/>
      <c r="BX57" s="146"/>
      <c r="BY57" s="143"/>
      <c r="BZ57" s="147"/>
      <c r="CA57" s="146"/>
      <c r="CB57" s="148"/>
      <c r="CC57" s="148"/>
      <c r="CD57" s="149"/>
      <c r="CE57" s="150"/>
      <c r="CF57" s="146"/>
      <c r="CG57" s="143"/>
      <c r="CH57" s="143"/>
      <c r="CI57" s="143"/>
      <c r="CJ57" s="113">
        <v>0.11601460999758513</v>
      </c>
      <c r="CK57" s="8">
        <v>1.7804382999275538E-2</v>
      </c>
      <c r="CL57" s="152"/>
    </row>
    <row r="58" spans="1:90" x14ac:dyDescent="0.35">
      <c r="R58" s="120"/>
      <c r="W58" s="137"/>
      <c r="X58" s="139"/>
      <c r="Y58" s="139"/>
      <c r="Z58" s="139"/>
      <c r="BJ58" s="141"/>
      <c r="BK58" s="141"/>
      <c r="BL58" s="142"/>
      <c r="BM58" s="143"/>
      <c r="BN58" s="144"/>
      <c r="BO58" s="144"/>
      <c r="BP58" s="144"/>
      <c r="BQ58" s="144"/>
      <c r="BR58" s="144"/>
      <c r="BS58" s="144"/>
      <c r="BT58" s="145"/>
      <c r="BU58" s="145"/>
      <c r="BV58" s="143"/>
      <c r="BW58" s="143"/>
      <c r="BX58" s="146"/>
      <c r="BY58" s="143"/>
      <c r="BZ58" s="147"/>
      <c r="CA58" s="146"/>
      <c r="CB58" s="148"/>
      <c r="CC58" s="148"/>
      <c r="CD58" s="149"/>
      <c r="CE58" s="150"/>
      <c r="CF58" s="146"/>
      <c r="CG58" s="143"/>
      <c r="CH58" s="143"/>
      <c r="CI58" s="143"/>
      <c r="CJ58" s="113">
        <v>0.12956932696170159</v>
      </c>
      <c r="CK58" s="8">
        <v>2.1870798088510474E-2</v>
      </c>
      <c r="CL58" s="152"/>
    </row>
    <row r="59" spans="1:90" x14ac:dyDescent="0.35">
      <c r="J59" s="136"/>
      <c r="L59" s="136"/>
      <c r="O59" s="137"/>
      <c r="P59" s="137"/>
      <c r="Q59" s="136"/>
      <c r="R59" s="120"/>
      <c r="S59" s="136"/>
      <c r="T59" s="138"/>
      <c r="U59" s="138"/>
      <c r="V59" s="138"/>
      <c r="W59" s="137"/>
      <c r="X59" s="139"/>
      <c r="Y59" s="139"/>
      <c r="Z59" s="139"/>
      <c r="AA59" s="136"/>
      <c r="AB59" s="138"/>
      <c r="AC59" s="138"/>
      <c r="AF59" s="136"/>
      <c r="AG59" s="136"/>
      <c r="AH59" s="136"/>
      <c r="AI59" s="136"/>
      <c r="AJ59" s="136"/>
      <c r="AK59" s="136"/>
      <c r="AL59" s="137"/>
      <c r="AM59" s="137"/>
      <c r="AN59" s="137"/>
      <c r="AO59" s="137"/>
      <c r="AP59" s="137"/>
      <c r="AQ59" s="137"/>
      <c r="AR59" s="137"/>
      <c r="AS59" s="136"/>
      <c r="AT59" s="137"/>
      <c r="AU59" s="137"/>
      <c r="AV59" s="137"/>
      <c r="AW59" s="137"/>
      <c r="AX59" s="137"/>
      <c r="AY59" s="136"/>
      <c r="AZ59" s="136"/>
      <c r="BA59" s="140"/>
      <c r="BB59" s="140"/>
      <c r="BC59" s="140"/>
      <c r="BD59" s="140"/>
      <c r="BE59" s="140"/>
      <c r="BF59" s="140"/>
      <c r="BG59" s="140"/>
      <c r="BH59" s="140"/>
      <c r="BI59" s="136"/>
      <c r="BJ59" s="141"/>
      <c r="BK59" s="141"/>
      <c r="BL59" s="142"/>
      <c r="BM59" s="143"/>
      <c r="BN59" s="144"/>
      <c r="BO59" s="144"/>
      <c r="BP59" s="144"/>
      <c r="BQ59" s="144"/>
      <c r="BR59" s="144"/>
      <c r="BS59" s="144"/>
      <c r="BT59" s="145"/>
      <c r="BU59" s="145"/>
      <c r="BV59" s="143"/>
      <c r="BW59" s="143"/>
      <c r="BX59" s="146"/>
      <c r="BY59" s="143"/>
      <c r="BZ59" s="147"/>
      <c r="CA59" s="146"/>
      <c r="CB59" s="148"/>
      <c r="CC59" s="148"/>
      <c r="CD59" s="149"/>
      <c r="CE59" s="150"/>
      <c r="CF59" s="146"/>
      <c r="CG59" s="143"/>
      <c r="CH59" s="143"/>
      <c r="CI59" s="143"/>
      <c r="CJ59" s="113">
        <v>0.14684328603205002</v>
      </c>
      <c r="CK59" s="8">
        <v>2.7052985809615005E-2</v>
      </c>
      <c r="CL59" s="152"/>
    </row>
    <row r="60" spans="1:90" x14ac:dyDescent="0.35">
      <c r="J60" s="136"/>
      <c r="L60" s="136"/>
      <c r="O60" s="137"/>
      <c r="P60" s="137"/>
      <c r="Q60" s="120"/>
      <c r="R60" s="120"/>
      <c r="S60" s="136"/>
      <c r="T60" s="138"/>
      <c r="U60" s="138"/>
      <c r="V60" s="138"/>
      <c r="W60" s="137"/>
      <c r="X60" s="139"/>
      <c r="Y60" s="139"/>
      <c r="Z60" s="139"/>
      <c r="AA60" s="136"/>
      <c r="AB60" s="138"/>
      <c r="AC60" s="138"/>
      <c r="AF60" s="136"/>
      <c r="AG60" s="136"/>
      <c r="AH60" s="136"/>
      <c r="AI60" s="136"/>
      <c r="AJ60" s="136"/>
      <c r="AK60" s="136"/>
      <c r="AL60" s="137"/>
      <c r="AM60" s="137"/>
      <c r="AN60" s="137"/>
      <c r="AO60" s="137"/>
      <c r="AP60" s="137"/>
      <c r="AQ60" s="137"/>
      <c r="AR60" s="137"/>
      <c r="AS60" s="136"/>
      <c r="AT60" s="137"/>
      <c r="AU60" s="137"/>
      <c r="AV60" s="137"/>
      <c r="AW60" s="137"/>
      <c r="AX60" s="137"/>
      <c r="AY60" s="136"/>
      <c r="AZ60" s="136"/>
      <c r="BA60" s="140"/>
      <c r="BB60" s="140"/>
      <c r="BC60" s="140"/>
      <c r="BD60" s="140"/>
      <c r="BE60" s="140"/>
      <c r="BF60" s="140"/>
      <c r="BG60" s="140"/>
      <c r="BH60" s="140"/>
      <c r="BI60" s="136"/>
      <c r="BJ60" s="141"/>
      <c r="BK60" s="141"/>
      <c r="BL60" s="142"/>
      <c r="BM60" s="143"/>
      <c r="BN60" s="144"/>
      <c r="BO60" s="144"/>
      <c r="BP60" s="144"/>
      <c r="BQ60" s="144"/>
      <c r="BR60" s="144"/>
      <c r="BS60" s="144"/>
      <c r="BT60" s="145"/>
      <c r="BU60" s="145"/>
      <c r="BV60" s="143"/>
      <c r="BW60" s="143"/>
      <c r="BX60" s="146"/>
      <c r="BY60" s="143"/>
      <c r="BZ60" s="147"/>
      <c r="CA60" s="146"/>
      <c r="CB60" s="148"/>
      <c r="CC60" s="148"/>
      <c r="CD60" s="149"/>
      <c r="CE60" s="150"/>
      <c r="CF60" s="146"/>
      <c r="CG60" s="143"/>
      <c r="CH60" s="143"/>
      <c r="CI60" s="143"/>
      <c r="CJ60" s="113">
        <v>0.20046057109959212</v>
      </c>
      <c r="CK60" s="8">
        <v>4.8184228439836843E-2</v>
      </c>
      <c r="CL60" s="152"/>
    </row>
    <row r="61" spans="1:90" x14ac:dyDescent="0.35">
      <c r="J61" s="136"/>
      <c r="L61" s="136"/>
      <c r="O61" s="137"/>
      <c r="P61" s="137"/>
      <c r="Q61" s="136"/>
      <c r="R61" s="120"/>
      <c r="S61" s="136"/>
      <c r="T61" s="138"/>
      <c r="U61" s="138"/>
      <c r="V61" s="138"/>
      <c r="W61" s="137"/>
      <c r="X61" s="139"/>
      <c r="Y61" s="139"/>
      <c r="Z61" s="139"/>
      <c r="AA61" s="136"/>
      <c r="AB61" s="138"/>
      <c r="AC61" s="138"/>
      <c r="AF61" s="136"/>
      <c r="AG61" s="136"/>
      <c r="AH61" s="136"/>
      <c r="AI61" s="136"/>
      <c r="AJ61" s="136"/>
      <c r="AK61" s="136"/>
      <c r="AL61" s="137"/>
      <c r="AM61" s="137"/>
      <c r="AN61" s="137"/>
      <c r="AO61" s="137"/>
      <c r="AP61" s="137"/>
      <c r="AQ61" s="137"/>
      <c r="AR61" s="137"/>
      <c r="AS61" s="136"/>
      <c r="AT61" s="137"/>
      <c r="AU61" s="137"/>
      <c r="AV61" s="137"/>
      <c r="AW61" s="137"/>
      <c r="AX61" s="137"/>
      <c r="AY61" s="136"/>
      <c r="AZ61" s="136"/>
      <c r="BA61" s="140"/>
      <c r="BB61" s="140"/>
      <c r="BC61" s="140"/>
      <c r="BD61" s="140"/>
      <c r="BE61" s="140"/>
      <c r="BF61" s="140"/>
      <c r="BG61" s="140"/>
      <c r="BH61" s="140"/>
      <c r="BI61" s="136"/>
      <c r="BJ61" s="141"/>
      <c r="BK61" s="141"/>
      <c r="BL61" s="142"/>
      <c r="BM61" s="143"/>
      <c r="BN61" s="144"/>
      <c r="BO61" s="144"/>
      <c r="BP61" s="144"/>
      <c r="BQ61" s="144"/>
      <c r="BR61" s="144"/>
      <c r="BS61" s="144"/>
      <c r="BT61" s="145"/>
      <c r="BU61" s="145"/>
      <c r="BV61" s="143"/>
      <c r="BW61" s="143"/>
      <c r="BX61" s="146"/>
      <c r="BY61" s="143"/>
      <c r="BZ61" s="147"/>
      <c r="CA61" s="146"/>
      <c r="CB61" s="148"/>
      <c r="CC61" s="148"/>
      <c r="CD61" s="149"/>
      <c r="CE61" s="150"/>
      <c r="CF61" s="146"/>
      <c r="CG61" s="143"/>
      <c r="CH61" s="143"/>
      <c r="CI61" s="143"/>
      <c r="CJ61" s="113">
        <v>0.13657933454442475</v>
      </c>
      <c r="CK61" s="8">
        <v>2.3973800363327424E-2</v>
      </c>
      <c r="CL61" s="152"/>
    </row>
    <row r="62" spans="1:90" s="7" customFormat="1" x14ac:dyDescent="0.35">
      <c r="A62" s="115"/>
      <c r="B62" s="115"/>
      <c r="C62" s="115"/>
      <c r="D62" s="115"/>
      <c r="E62" s="135"/>
      <c r="F62" s="135"/>
      <c r="G62" s="135"/>
      <c r="H62" s="135"/>
      <c r="I62" s="135"/>
      <c r="J62" s="116"/>
      <c r="K62" s="116"/>
      <c r="L62" s="116"/>
      <c r="M62" s="117"/>
      <c r="N62" s="117"/>
      <c r="O62" s="118"/>
      <c r="P62" s="118"/>
      <c r="Q62" s="120"/>
      <c r="R62" s="120"/>
      <c r="S62" s="116"/>
      <c r="T62" s="119"/>
      <c r="U62" s="119"/>
      <c r="V62" s="119"/>
      <c r="W62" s="137"/>
      <c r="X62" s="139"/>
      <c r="Y62" s="139"/>
      <c r="Z62" s="139"/>
      <c r="AA62" s="116"/>
      <c r="AB62" s="119"/>
      <c r="AC62" s="119"/>
      <c r="AD62" s="120"/>
      <c r="AE62" s="120"/>
      <c r="AF62" s="116"/>
      <c r="AG62" s="116"/>
      <c r="AH62" s="116"/>
      <c r="AI62" s="116"/>
      <c r="AJ62" s="116"/>
      <c r="AK62" s="116"/>
      <c r="AL62" s="118"/>
      <c r="AM62" s="118"/>
      <c r="AN62" s="118"/>
      <c r="AO62" s="118"/>
      <c r="AP62" s="118"/>
      <c r="AQ62" s="118"/>
      <c r="AR62" s="118"/>
      <c r="AS62" s="116"/>
      <c r="AT62" s="118"/>
      <c r="AU62" s="118"/>
      <c r="AV62" s="118"/>
      <c r="AW62" s="118"/>
      <c r="AX62" s="118"/>
      <c r="AY62" s="116"/>
      <c r="AZ62" s="116"/>
      <c r="BA62" s="122"/>
      <c r="BB62" s="122"/>
      <c r="BC62" s="122"/>
      <c r="BD62" s="122"/>
      <c r="BE62" s="122"/>
      <c r="BF62" s="122"/>
      <c r="BG62" s="122"/>
      <c r="BH62" s="122"/>
      <c r="BI62" s="116"/>
      <c r="BJ62" s="141"/>
      <c r="BK62" s="141"/>
      <c r="BL62" s="142"/>
      <c r="BM62" s="143"/>
      <c r="BN62" s="144"/>
      <c r="BO62" s="144"/>
      <c r="BP62" s="144"/>
      <c r="BQ62" s="144"/>
      <c r="BR62" s="144"/>
      <c r="BS62" s="144"/>
      <c r="BT62" s="145"/>
      <c r="BU62" s="145"/>
      <c r="BV62" s="143"/>
      <c r="BW62" s="143"/>
      <c r="BX62" s="146"/>
      <c r="BY62" s="143"/>
      <c r="BZ62" s="147"/>
      <c r="CA62" s="146"/>
      <c r="CB62" s="148"/>
      <c r="CC62" s="148"/>
      <c r="CD62" s="149"/>
      <c r="CE62" s="150"/>
      <c r="CF62" s="146"/>
      <c r="CG62" s="143"/>
      <c r="CH62" s="143"/>
      <c r="CI62" s="143"/>
      <c r="CJ62" s="113">
        <v>0.21845999999999999</v>
      </c>
      <c r="CK62" s="8">
        <v>5.5383999999999996E-2</v>
      </c>
      <c r="CL62" s="152"/>
    </row>
    <row r="63" spans="1:90" x14ac:dyDescent="0.35">
      <c r="J63" s="136"/>
      <c r="L63" s="136"/>
      <c r="O63" s="137"/>
      <c r="P63" s="137"/>
      <c r="Q63" s="136"/>
      <c r="R63" s="120"/>
      <c r="S63" s="136"/>
      <c r="T63" s="138"/>
      <c r="U63" s="138"/>
      <c r="V63" s="138"/>
      <c r="W63" s="137"/>
      <c r="X63" s="139"/>
      <c r="Y63" s="139"/>
      <c r="Z63" s="139"/>
      <c r="AA63" s="136"/>
      <c r="AB63" s="138"/>
      <c r="AC63" s="138"/>
      <c r="AF63" s="136"/>
      <c r="AG63" s="136"/>
      <c r="AH63" s="136"/>
      <c r="AI63" s="136"/>
      <c r="AJ63" s="136"/>
      <c r="AK63" s="136"/>
      <c r="AL63" s="137"/>
      <c r="AM63" s="137"/>
      <c r="AN63" s="137"/>
      <c r="AO63" s="137"/>
      <c r="AP63" s="137"/>
      <c r="AQ63" s="137"/>
      <c r="AR63" s="137"/>
      <c r="AS63" s="136"/>
      <c r="AT63" s="137"/>
      <c r="AU63" s="137"/>
      <c r="AV63" s="137"/>
      <c r="AW63" s="137"/>
      <c r="AX63" s="137"/>
      <c r="AY63" s="136"/>
      <c r="AZ63" s="136"/>
      <c r="BA63" s="140"/>
      <c r="BB63" s="140"/>
      <c r="BC63" s="140"/>
      <c r="BD63" s="140"/>
      <c r="BE63" s="140"/>
      <c r="BF63" s="140"/>
      <c r="BG63" s="140"/>
      <c r="BH63" s="140"/>
      <c r="BI63" s="136"/>
      <c r="BJ63" s="141"/>
      <c r="BK63" s="141"/>
      <c r="BL63" s="142"/>
      <c r="BM63" s="143"/>
      <c r="BN63" s="144"/>
      <c r="BO63" s="144"/>
      <c r="BP63" s="144"/>
      <c r="BQ63" s="144"/>
      <c r="BR63" s="144"/>
      <c r="BS63" s="144"/>
      <c r="BT63" s="145"/>
      <c r="BU63" s="145"/>
      <c r="BV63" s="143"/>
      <c r="BW63" s="143"/>
      <c r="BX63" s="146"/>
      <c r="BY63" s="143"/>
      <c r="BZ63" s="147"/>
      <c r="CA63" s="146"/>
      <c r="CB63" s="148"/>
      <c r="CC63" s="148"/>
      <c r="CD63" s="149"/>
      <c r="CE63" s="150"/>
      <c r="CF63" s="146"/>
      <c r="CG63" s="143"/>
      <c r="CH63" s="143"/>
      <c r="CI63" s="143"/>
      <c r="CJ63" s="113">
        <v>0.11786759192554802</v>
      </c>
      <c r="CK63" s="8">
        <v>1.8360277577664404E-2</v>
      </c>
      <c r="CL63" s="152"/>
    </row>
    <row r="64" spans="1:90" x14ac:dyDescent="0.35">
      <c r="J64" s="136"/>
      <c r="L64" s="136"/>
      <c r="O64" s="137"/>
      <c r="P64" s="137"/>
      <c r="Q64" s="136"/>
      <c r="R64" s="120"/>
      <c r="S64" s="136"/>
      <c r="T64" s="138"/>
      <c r="U64" s="138"/>
      <c r="V64" s="138"/>
      <c r="W64" s="137"/>
      <c r="X64" s="139"/>
      <c r="Y64" s="139"/>
      <c r="Z64" s="139"/>
      <c r="AA64" s="136"/>
      <c r="AB64" s="138"/>
      <c r="AC64" s="138"/>
      <c r="AF64" s="136"/>
      <c r="AG64" s="136"/>
      <c r="AH64" s="136"/>
      <c r="AI64" s="136"/>
      <c r="AJ64" s="136"/>
      <c r="AK64" s="136"/>
      <c r="AL64" s="137"/>
      <c r="AM64" s="137"/>
      <c r="AN64" s="137"/>
      <c r="AO64" s="137"/>
      <c r="AP64" s="137"/>
      <c r="AQ64" s="137"/>
      <c r="AR64" s="137"/>
      <c r="AS64" s="136"/>
      <c r="AT64" s="137"/>
      <c r="AU64" s="137"/>
      <c r="AV64" s="137"/>
      <c r="AW64" s="137"/>
      <c r="AX64" s="137"/>
      <c r="AY64" s="136"/>
      <c r="AZ64" s="136"/>
      <c r="BA64" s="140"/>
      <c r="BB64" s="140"/>
      <c r="BC64" s="140"/>
      <c r="BD64" s="140"/>
      <c r="BE64" s="140"/>
      <c r="BF64" s="140"/>
      <c r="BG64" s="140"/>
      <c r="BH64" s="140"/>
      <c r="BI64" s="136"/>
      <c r="BJ64" s="141"/>
      <c r="BK64" s="141"/>
      <c r="BL64" s="142"/>
      <c r="BM64" s="143"/>
      <c r="BN64" s="144"/>
      <c r="BO64" s="144"/>
      <c r="BP64" s="144"/>
      <c r="BQ64" s="144"/>
      <c r="BR64" s="144"/>
      <c r="BS64" s="144"/>
      <c r="BT64" s="145"/>
      <c r="BU64" s="145"/>
      <c r="BV64" s="143"/>
      <c r="BW64" s="143"/>
      <c r="BX64" s="146"/>
      <c r="BY64" s="143"/>
      <c r="BZ64" s="147"/>
      <c r="CA64" s="146"/>
      <c r="CB64" s="148"/>
      <c r="CC64" s="148"/>
      <c r="CD64" s="149"/>
      <c r="CE64" s="150"/>
      <c r="CF64" s="146"/>
      <c r="CG64" s="143"/>
      <c r="CH64" s="143"/>
      <c r="CI64" s="143"/>
      <c r="CJ64" s="113">
        <v>0.10972941115722712</v>
      </c>
      <c r="CK64" s="8">
        <v>1.5918823347168137E-2</v>
      </c>
      <c r="CL64" s="152"/>
    </row>
    <row r="65" spans="1:90" s="7" customFormat="1" x14ac:dyDescent="0.35">
      <c r="A65" s="115"/>
      <c r="B65" s="115"/>
      <c r="C65" s="115"/>
      <c r="D65" s="115"/>
      <c r="E65" s="135"/>
      <c r="F65" s="135"/>
      <c r="G65" s="135"/>
      <c r="H65" s="135"/>
      <c r="I65" s="135"/>
      <c r="J65" s="116"/>
      <c r="K65" s="116"/>
      <c r="L65" s="116"/>
      <c r="M65" s="117"/>
      <c r="N65" s="117"/>
      <c r="O65" s="118"/>
      <c r="P65" s="118"/>
      <c r="Q65" s="116"/>
      <c r="R65" s="120"/>
      <c r="S65" s="116"/>
      <c r="T65" s="119"/>
      <c r="U65" s="119"/>
      <c r="V65" s="119"/>
      <c r="W65" s="137"/>
      <c r="X65" s="139"/>
      <c r="Y65" s="139"/>
      <c r="Z65" s="139"/>
      <c r="AA65" s="116"/>
      <c r="AB65" s="119"/>
      <c r="AC65" s="119"/>
      <c r="AD65" s="120"/>
      <c r="AE65" s="120"/>
      <c r="AF65" s="116"/>
      <c r="AG65" s="116"/>
      <c r="AH65" s="116"/>
      <c r="AI65" s="116"/>
      <c r="AJ65" s="116"/>
      <c r="AK65" s="116"/>
      <c r="AL65" s="118"/>
      <c r="AM65" s="118"/>
      <c r="AN65" s="118"/>
      <c r="AO65" s="118"/>
      <c r="AP65" s="118"/>
      <c r="AQ65" s="118"/>
      <c r="AR65" s="118"/>
      <c r="AS65" s="116"/>
      <c r="AT65" s="118"/>
      <c r="AU65" s="118"/>
      <c r="AV65" s="118"/>
      <c r="AW65" s="118"/>
      <c r="AX65" s="118"/>
      <c r="AY65" s="116"/>
      <c r="AZ65" s="116"/>
      <c r="BA65" s="122"/>
      <c r="BB65" s="122"/>
      <c r="BC65" s="122"/>
      <c r="BD65" s="122"/>
      <c r="BE65" s="122"/>
      <c r="BF65" s="122"/>
      <c r="BG65" s="122"/>
      <c r="BH65" s="122"/>
      <c r="BI65" s="116"/>
      <c r="BJ65" s="141"/>
      <c r="BK65" s="141"/>
      <c r="BL65" s="142"/>
      <c r="BM65" s="143"/>
      <c r="BN65" s="144"/>
      <c r="BO65" s="144"/>
      <c r="BP65" s="144"/>
      <c r="BQ65" s="144"/>
      <c r="BR65" s="144"/>
      <c r="BS65" s="144"/>
      <c r="BT65" s="145"/>
      <c r="BU65" s="145"/>
      <c r="BV65" s="143"/>
      <c r="BW65" s="143"/>
      <c r="BX65" s="146"/>
      <c r="BY65" s="143"/>
      <c r="BZ65" s="147"/>
      <c r="CA65" s="146"/>
      <c r="CB65" s="148"/>
      <c r="CC65" s="148"/>
      <c r="CD65" s="149"/>
      <c r="CE65" s="150"/>
      <c r="CF65" s="146"/>
      <c r="CG65" s="143"/>
      <c r="CH65" s="143"/>
      <c r="CI65" s="143"/>
      <c r="CJ65" s="113">
        <v>0.15621308432243911</v>
      </c>
      <c r="CK65" s="8">
        <v>3.0485233728975641E-2</v>
      </c>
      <c r="CL65" s="152"/>
    </row>
    <row r="66" spans="1:90" x14ac:dyDescent="0.35">
      <c r="J66" s="136"/>
      <c r="L66" s="136"/>
      <c r="O66" s="137"/>
      <c r="P66" s="137"/>
      <c r="Q66" s="136"/>
      <c r="R66" s="120"/>
      <c r="S66" s="136"/>
      <c r="T66" s="138"/>
      <c r="U66" s="138"/>
      <c r="V66" s="138"/>
      <c r="W66" s="137"/>
      <c r="X66" s="139"/>
      <c r="Y66" s="139"/>
      <c r="Z66" s="139"/>
      <c r="AA66" s="136"/>
      <c r="AB66" s="138"/>
      <c r="AC66" s="138"/>
      <c r="AF66" s="136"/>
      <c r="AG66" s="136"/>
      <c r="AH66" s="136"/>
      <c r="AI66" s="136"/>
      <c r="AJ66" s="136"/>
      <c r="AK66" s="136"/>
      <c r="AL66" s="137"/>
      <c r="AM66" s="137"/>
      <c r="AN66" s="137"/>
      <c r="AO66" s="137"/>
      <c r="AP66" s="137"/>
      <c r="AQ66" s="137"/>
      <c r="AR66" s="137"/>
      <c r="AS66" s="136"/>
      <c r="AT66" s="137"/>
      <c r="AU66" s="137"/>
      <c r="AV66" s="137"/>
      <c r="AW66" s="137"/>
      <c r="AX66" s="137"/>
      <c r="AY66" s="136"/>
      <c r="AZ66" s="136"/>
      <c r="BA66" s="140"/>
      <c r="BB66" s="140"/>
      <c r="BC66" s="140"/>
      <c r="BD66" s="140"/>
      <c r="BE66" s="140"/>
      <c r="BF66" s="140"/>
      <c r="BG66" s="140"/>
      <c r="BH66" s="140"/>
      <c r="BI66" s="136"/>
      <c r="BJ66" s="141"/>
      <c r="BK66" s="141"/>
      <c r="BL66" s="142"/>
      <c r="BM66" s="143"/>
      <c r="BN66" s="144"/>
      <c r="BO66" s="144"/>
      <c r="BP66" s="144"/>
      <c r="BQ66" s="144"/>
      <c r="BR66" s="144"/>
      <c r="BS66" s="144"/>
      <c r="BT66" s="145"/>
      <c r="BU66" s="145"/>
      <c r="BV66" s="143"/>
      <c r="BW66" s="143"/>
      <c r="BX66" s="146"/>
      <c r="BY66" s="143"/>
      <c r="BZ66" s="147"/>
      <c r="CA66" s="146"/>
      <c r="CB66" s="148"/>
      <c r="CC66" s="148"/>
      <c r="CD66" s="149"/>
      <c r="CE66" s="150"/>
      <c r="CF66" s="146"/>
      <c r="CG66" s="143"/>
      <c r="CH66" s="143"/>
      <c r="CI66" s="143"/>
      <c r="CJ66" s="113">
        <v>0.19571454755660828</v>
      </c>
      <c r="CK66" s="8">
        <v>4.628581902264331E-2</v>
      </c>
      <c r="CL66" s="152"/>
    </row>
    <row r="67" spans="1:90" s="7" customFormat="1" x14ac:dyDescent="0.35">
      <c r="A67" s="115"/>
      <c r="B67" s="115"/>
      <c r="C67" s="115"/>
      <c r="D67" s="115"/>
      <c r="E67" s="135"/>
      <c r="F67" s="135"/>
      <c r="G67" s="135"/>
      <c r="H67" s="135"/>
      <c r="I67" s="135"/>
      <c r="J67" s="116"/>
      <c r="K67" s="116"/>
      <c r="L67" s="116"/>
      <c r="M67" s="117"/>
      <c r="N67" s="117"/>
      <c r="O67" s="118"/>
      <c r="P67" s="118"/>
      <c r="Q67" s="116"/>
      <c r="R67" s="120"/>
      <c r="S67" s="116"/>
      <c r="T67" s="119"/>
      <c r="U67" s="119"/>
      <c r="V67" s="119"/>
      <c r="W67" s="137"/>
      <c r="X67" s="139"/>
      <c r="Y67" s="139"/>
      <c r="Z67" s="139"/>
      <c r="AA67" s="116"/>
      <c r="AB67" s="119"/>
      <c r="AC67" s="119"/>
      <c r="AD67" s="120"/>
      <c r="AE67" s="120"/>
      <c r="AF67" s="116"/>
      <c r="AG67" s="116"/>
      <c r="AH67" s="116"/>
      <c r="AI67" s="116"/>
      <c r="AJ67" s="116"/>
      <c r="AK67" s="116"/>
      <c r="AL67" s="118"/>
      <c r="AM67" s="118"/>
      <c r="AN67" s="118"/>
      <c r="AO67" s="118"/>
      <c r="AP67" s="118"/>
      <c r="AQ67" s="118"/>
      <c r="AR67" s="118"/>
      <c r="AS67" s="116"/>
      <c r="AT67" s="118"/>
      <c r="AU67" s="118"/>
      <c r="AV67" s="118"/>
      <c r="AW67" s="118"/>
      <c r="AX67" s="118"/>
      <c r="AY67" s="116"/>
      <c r="AZ67" s="116"/>
      <c r="BA67" s="122"/>
      <c r="BB67" s="122"/>
      <c r="BC67" s="122"/>
      <c r="BD67" s="122"/>
      <c r="BE67" s="122"/>
      <c r="BF67" s="122"/>
      <c r="BG67" s="122"/>
      <c r="BH67" s="122"/>
      <c r="BI67" s="116"/>
      <c r="BJ67" s="141"/>
      <c r="BK67" s="141"/>
      <c r="BL67" s="142"/>
      <c r="BM67" s="143"/>
      <c r="BN67" s="144"/>
      <c r="BO67" s="144"/>
      <c r="BP67" s="144"/>
      <c r="BQ67" s="144"/>
      <c r="BR67" s="144"/>
      <c r="BS67" s="144"/>
      <c r="BT67" s="145"/>
      <c r="BU67" s="145"/>
      <c r="BV67" s="143"/>
      <c r="BW67" s="143"/>
      <c r="BX67" s="146"/>
      <c r="BY67" s="143"/>
      <c r="BZ67" s="147"/>
      <c r="CA67" s="146"/>
      <c r="CB67" s="148"/>
      <c r="CC67" s="148"/>
      <c r="CD67" s="149"/>
      <c r="CE67" s="150"/>
      <c r="CF67" s="146"/>
      <c r="CG67" s="143"/>
      <c r="CH67" s="143"/>
      <c r="CI67" s="143"/>
      <c r="CJ67" s="113">
        <v>0.1595542376027978</v>
      </c>
      <c r="CK67" s="8">
        <v>3.1821695041119119E-2</v>
      </c>
      <c r="CL67" s="152"/>
    </row>
    <row r="68" spans="1:90" x14ac:dyDescent="0.35">
      <c r="Q68" s="120"/>
      <c r="R68" s="120"/>
      <c r="W68" s="137"/>
      <c r="X68" s="139"/>
      <c r="Y68" s="139"/>
      <c r="Z68" s="139"/>
      <c r="BJ68" s="141"/>
      <c r="BK68" s="141"/>
      <c r="BL68" s="142"/>
      <c r="BM68" s="143"/>
      <c r="BN68" s="144"/>
      <c r="BO68" s="144"/>
      <c r="BP68" s="144"/>
      <c r="BQ68" s="144"/>
      <c r="BR68" s="144"/>
      <c r="BS68" s="144"/>
      <c r="BT68" s="145"/>
      <c r="BU68" s="145"/>
      <c r="BV68" s="143"/>
      <c r="BW68" s="143"/>
      <c r="BX68" s="146"/>
      <c r="BY68" s="143"/>
      <c r="BZ68" s="147"/>
      <c r="CA68" s="146"/>
      <c r="CB68" s="148"/>
      <c r="CC68" s="148"/>
      <c r="CD68" s="149"/>
      <c r="CE68" s="150"/>
      <c r="CF68" s="146"/>
      <c r="CG68" s="143"/>
      <c r="CH68" s="143"/>
      <c r="CI68" s="143"/>
      <c r="CJ68" s="113">
        <v>0.20045992714326913</v>
      </c>
      <c r="CK68" s="8">
        <v>4.8183970857307648E-2</v>
      </c>
      <c r="CL68" s="152"/>
    </row>
    <row r="69" spans="1:90" x14ac:dyDescent="0.35">
      <c r="J69" s="136"/>
      <c r="L69" s="136"/>
      <c r="O69" s="137"/>
      <c r="P69" s="137"/>
      <c r="Q69" s="136"/>
      <c r="R69" s="120"/>
      <c r="S69" s="136"/>
      <c r="T69" s="138"/>
      <c r="U69" s="138"/>
      <c r="V69" s="138"/>
      <c r="W69" s="137"/>
      <c r="X69" s="139"/>
      <c r="Y69" s="139"/>
      <c r="Z69" s="139"/>
      <c r="AA69" s="136"/>
      <c r="AB69" s="138"/>
      <c r="AC69" s="138"/>
      <c r="AF69" s="136"/>
      <c r="AG69" s="136"/>
      <c r="AH69" s="136"/>
      <c r="AI69" s="136"/>
      <c r="AJ69" s="136"/>
      <c r="AK69" s="136"/>
      <c r="AL69" s="137"/>
      <c r="AM69" s="137"/>
      <c r="AN69" s="137"/>
      <c r="AO69" s="137"/>
      <c r="AP69" s="137"/>
      <c r="AQ69" s="137"/>
      <c r="AR69" s="137"/>
      <c r="AS69" s="136"/>
      <c r="AT69" s="137"/>
      <c r="AU69" s="137"/>
      <c r="AV69" s="137"/>
      <c r="AW69" s="137"/>
      <c r="AX69" s="137"/>
      <c r="AY69" s="136"/>
      <c r="AZ69" s="136"/>
      <c r="BA69" s="140"/>
      <c r="BB69" s="140"/>
      <c r="BC69" s="140"/>
      <c r="BD69" s="140"/>
      <c r="BE69" s="140"/>
      <c r="BF69" s="140"/>
      <c r="BG69" s="140"/>
      <c r="BH69" s="140"/>
      <c r="BI69" s="136"/>
      <c r="BJ69" s="141"/>
      <c r="BK69" s="141"/>
      <c r="BL69" s="142"/>
      <c r="BM69" s="143"/>
      <c r="BN69" s="144"/>
      <c r="BO69" s="144"/>
      <c r="BP69" s="144"/>
      <c r="BQ69" s="144"/>
      <c r="BR69" s="144"/>
      <c r="BS69" s="144"/>
      <c r="BT69" s="145"/>
      <c r="BU69" s="145"/>
      <c r="BV69" s="143"/>
      <c r="BW69" s="143"/>
      <c r="BX69" s="146"/>
      <c r="BY69" s="143"/>
      <c r="BZ69" s="147"/>
      <c r="CA69" s="146"/>
      <c r="CB69" s="148"/>
      <c r="CC69" s="148"/>
      <c r="CD69" s="149"/>
      <c r="CE69" s="150"/>
      <c r="CF69" s="146"/>
      <c r="CG69" s="143"/>
      <c r="CH69" s="143"/>
      <c r="CI69" s="143"/>
      <c r="CJ69" s="113">
        <v>0.10588208996532057</v>
      </c>
      <c r="CK69" s="8">
        <v>1.4764626989596172E-2</v>
      </c>
      <c r="CL69" s="152"/>
    </row>
    <row r="70" spans="1:90" x14ac:dyDescent="0.35">
      <c r="R70" s="120"/>
      <c r="W70" s="137"/>
      <c r="X70" s="139"/>
      <c r="Y70" s="139"/>
      <c r="Z70" s="139"/>
      <c r="BJ70" s="141"/>
      <c r="BK70" s="141"/>
      <c r="BL70" s="142"/>
      <c r="BM70" s="143"/>
      <c r="BN70" s="144"/>
      <c r="BO70" s="144"/>
      <c r="BP70" s="144"/>
      <c r="BQ70" s="144"/>
      <c r="BR70" s="144"/>
      <c r="BS70" s="144"/>
      <c r="BT70" s="145"/>
      <c r="BU70" s="145"/>
      <c r="BV70" s="143"/>
      <c r="BW70" s="143"/>
      <c r="BX70" s="146"/>
      <c r="BY70" s="143"/>
      <c r="BZ70" s="147"/>
      <c r="CA70" s="146"/>
      <c r="CB70" s="148"/>
      <c r="CC70" s="148"/>
      <c r="CD70" s="149"/>
      <c r="CE70" s="150"/>
      <c r="CF70" s="146"/>
      <c r="CG70" s="143"/>
      <c r="CH70" s="143"/>
      <c r="CI70" s="143"/>
      <c r="CJ70" s="113">
        <v>0.19257136994908783</v>
      </c>
      <c r="CK70" s="8">
        <v>4.5028547979635125E-2</v>
      </c>
      <c r="CL70" s="152"/>
    </row>
    <row r="71" spans="1:90" x14ac:dyDescent="0.35">
      <c r="R71" s="120"/>
      <c r="W71" s="137"/>
      <c r="X71" s="139"/>
      <c r="Y71" s="139"/>
      <c r="Z71" s="139"/>
      <c r="BJ71" s="141"/>
      <c r="BK71" s="141"/>
      <c r="BL71" s="142"/>
      <c r="BM71" s="143"/>
      <c r="BN71" s="144"/>
      <c r="BO71" s="144"/>
      <c r="BP71" s="144"/>
      <c r="BQ71" s="144"/>
      <c r="BR71" s="144"/>
      <c r="BS71" s="144"/>
      <c r="BT71" s="145"/>
      <c r="BU71" s="145"/>
      <c r="BV71" s="143"/>
      <c r="BW71" s="143"/>
      <c r="BX71" s="146"/>
      <c r="BY71" s="143"/>
      <c r="BZ71" s="147"/>
      <c r="CA71" s="146"/>
      <c r="CB71" s="148"/>
      <c r="CC71" s="148"/>
      <c r="CD71" s="149"/>
      <c r="CE71" s="150"/>
      <c r="CF71" s="146"/>
      <c r="CG71" s="143"/>
      <c r="CH71" s="143"/>
      <c r="CI71" s="143"/>
      <c r="CJ71" s="113">
        <v>0.13935185185185187</v>
      </c>
      <c r="CK71" s="8">
        <v>2.4805555555555556E-2</v>
      </c>
      <c r="CL71" s="152"/>
    </row>
    <row r="72" spans="1:90" x14ac:dyDescent="0.35">
      <c r="R72" s="120"/>
      <c r="W72" s="137"/>
      <c r="X72" s="139"/>
      <c r="Y72" s="139"/>
      <c r="Z72" s="139"/>
      <c r="BJ72" s="141"/>
      <c r="BK72" s="141"/>
      <c r="BL72" s="142"/>
      <c r="BM72" s="143"/>
      <c r="BN72" s="144"/>
      <c r="BO72" s="144"/>
      <c r="BP72" s="144"/>
      <c r="BQ72" s="144"/>
      <c r="BR72" s="144"/>
      <c r="BS72" s="144"/>
      <c r="BT72" s="145"/>
      <c r="BU72" s="145"/>
      <c r="BV72" s="143"/>
      <c r="BW72" s="143"/>
      <c r="BX72" s="146"/>
      <c r="BY72" s="143"/>
      <c r="BZ72" s="147"/>
      <c r="CA72" s="146"/>
      <c r="CB72" s="148"/>
      <c r="CC72" s="148"/>
      <c r="CD72" s="149"/>
      <c r="CE72" s="150"/>
      <c r="CF72" s="146"/>
      <c r="CG72" s="143"/>
      <c r="CH72" s="143"/>
      <c r="CI72" s="143"/>
      <c r="CJ72" s="113">
        <v>0.18094078105487119</v>
      </c>
      <c r="CK72" s="8">
        <v>4.0376312421948474E-2</v>
      </c>
      <c r="CL72" s="152"/>
    </row>
    <row r="73" spans="1:90" x14ac:dyDescent="0.35">
      <c r="J73" s="136"/>
      <c r="L73" s="136"/>
      <c r="O73" s="137"/>
      <c r="P73" s="137"/>
      <c r="Q73" s="136"/>
      <c r="R73" s="120"/>
      <c r="S73" s="136"/>
      <c r="T73" s="138"/>
      <c r="U73" s="138"/>
      <c r="V73" s="138"/>
      <c r="W73" s="137"/>
      <c r="X73" s="139"/>
      <c r="Y73" s="139"/>
      <c r="Z73" s="139"/>
      <c r="AA73" s="136"/>
      <c r="AB73" s="138"/>
      <c r="AC73" s="138"/>
      <c r="AF73" s="136"/>
      <c r="AG73" s="136"/>
      <c r="AH73" s="136"/>
      <c r="AI73" s="136"/>
      <c r="AJ73" s="136"/>
      <c r="AK73" s="136"/>
      <c r="AL73" s="137"/>
      <c r="AM73" s="137"/>
      <c r="AN73" s="137"/>
      <c r="AO73" s="137"/>
      <c r="AP73" s="137"/>
      <c r="AQ73" s="137"/>
      <c r="AR73" s="137"/>
      <c r="AS73" s="136"/>
      <c r="AT73" s="137"/>
      <c r="AU73" s="137"/>
      <c r="AV73" s="137"/>
      <c r="AW73" s="137"/>
      <c r="AX73" s="137"/>
      <c r="AY73" s="136"/>
      <c r="AZ73" s="136"/>
      <c r="BA73" s="140"/>
      <c r="BB73" s="140"/>
      <c r="BC73" s="140"/>
      <c r="BD73" s="140"/>
      <c r="BE73" s="140"/>
      <c r="BF73" s="140"/>
      <c r="BG73" s="140"/>
      <c r="BH73" s="140"/>
      <c r="BI73" s="136"/>
      <c r="BJ73" s="141"/>
      <c r="BK73" s="141"/>
      <c r="BL73" s="142"/>
      <c r="BM73" s="143"/>
      <c r="BN73" s="144"/>
      <c r="BO73" s="144"/>
      <c r="BP73" s="144"/>
      <c r="BQ73" s="144"/>
      <c r="BR73" s="144"/>
      <c r="BS73" s="144"/>
      <c r="BT73" s="145"/>
      <c r="BU73" s="145"/>
      <c r="BV73" s="143"/>
      <c r="BW73" s="143"/>
      <c r="BX73" s="146"/>
      <c r="BY73" s="143"/>
      <c r="BZ73" s="147"/>
      <c r="CA73" s="146"/>
      <c r="CB73" s="148"/>
      <c r="CC73" s="148"/>
      <c r="CD73" s="149"/>
      <c r="CE73" s="150"/>
      <c r="CF73" s="146"/>
      <c r="CG73" s="143"/>
      <c r="CH73" s="143"/>
      <c r="CI73" s="143"/>
      <c r="CJ73" s="113">
        <v>0.10598204084601373</v>
      </c>
      <c r="CK73" s="8">
        <v>1.4794612253804119E-2</v>
      </c>
      <c r="CL73" s="152"/>
    </row>
    <row r="74" spans="1:90" x14ac:dyDescent="0.35">
      <c r="R74" s="120"/>
      <c r="W74" s="137"/>
      <c r="X74" s="139"/>
      <c r="Y74" s="139"/>
      <c r="Z74" s="139"/>
      <c r="BJ74" s="141"/>
      <c r="BK74" s="141"/>
      <c r="BL74" s="142"/>
      <c r="BM74" s="143"/>
      <c r="BN74" s="144"/>
      <c r="BO74" s="144"/>
      <c r="BP74" s="144"/>
      <c r="BQ74" s="144"/>
      <c r="BR74" s="144"/>
      <c r="BS74" s="144"/>
      <c r="BT74" s="145"/>
      <c r="BU74" s="145"/>
      <c r="BV74" s="143"/>
      <c r="BW74" s="143"/>
      <c r="BX74" s="146"/>
      <c r="BY74" s="143"/>
      <c r="BZ74" s="147"/>
      <c r="CA74" s="146"/>
      <c r="CB74" s="148"/>
      <c r="CC74" s="148"/>
      <c r="CD74" s="149"/>
      <c r="CE74" s="150"/>
      <c r="CF74" s="146"/>
      <c r="CG74" s="143"/>
      <c r="CH74" s="143"/>
      <c r="CI74" s="143"/>
      <c r="CJ74" s="113">
        <v>0.20272818130281653</v>
      </c>
      <c r="CK74" s="8">
        <v>4.9091272521126612E-2</v>
      </c>
      <c r="CL74" s="152"/>
    </row>
    <row r="75" spans="1:90" x14ac:dyDescent="0.35">
      <c r="R75" s="120"/>
      <c r="W75" s="137"/>
      <c r="X75" s="139"/>
      <c r="Y75" s="139"/>
      <c r="Z75" s="139"/>
      <c r="BJ75" s="141"/>
      <c r="BK75" s="141"/>
      <c r="BL75" s="142"/>
      <c r="BM75" s="143"/>
      <c r="BN75" s="144"/>
      <c r="BO75" s="144"/>
      <c r="BP75" s="144"/>
      <c r="BQ75" s="144"/>
      <c r="BR75" s="144"/>
      <c r="BS75" s="144"/>
      <c r="BT75" s="145"/>
      <c r="BU75" s="145"/>
      <c r="BV75" s="143"/>
      <c r="BW75" s="143"/>
      <c r="BX75" s="146"/>
      <c r="BY75" s="143"/>
      <c r="BZ75" s="147"/>
      <c r="CA75" s="146"/>
      <c r="CB75" s="148"/>
      <c r="CC75" s="148"/>
      <c r="CD75" s="149"/>
      <c r="CE75" s="150"/>
      <c r="CF75" s="146"/>
      <c r="CG75" s="143"/>
      <c r="CH75" s="143"/>
      <c r="CI75" s="143"/>
      <c r="CJ75" s="113">
        <v>0.11500037340743326</v>
      </c>
      <c r="CK75" s="8">
        <v>1.7500112022229976E-2</v>
      </c>
      <c r="CL75" s="152"/>
    </row>
    <row r="76" spans="1:90" x14ac:dyDescent="0.35">
      <c r="R76" s="120"/>
      <c r="W76" s="137"/>
      <c r="X76" s="139"/>
      <c r="Y76" s="139"/>
      <c r="Z76" s="139"/>
      <c r="BJ76" s="141"/>
      <c r="BK76" s="141"/>
      <c r="BL76" s="142"/>
      <c r="BM76" s="143"/>
      <c r="BN76" s="144"/>
      <c r="BO76" s="144"/>
      <c r="BP76" s="144"/>
      <c r="BQ76" s="144"/>
      <c r="BR76" s="144"/>
      <c r="BS76" s="144"/>
      <c r="BT76" s="145"/>
      <c r="BU76" s="145"/>
      <c r="BV76" s="143"/>
      <c r="BW76" s="143"/>
      <c r="BX76" s="146"/>
      <c r="BY76" s="143"/>
      <c r="BZ76" s="147"/>
      <c r="CA76" s="146"/>
      <c r="CB76" s="148"/>
      <c r="CC76" s="148"/>
      <c r="CD76" s="149"/>
      <c r="CE76" s="150"/>
      <c r="CF76" s="146"/>
      <c r="CG76" s="143"/>
      <c r="CH76" s="143"/>
      <c r="CI76" s="143"/>
      <c r="CJ76" s="113">
        <v>0.19935809725247855</v>
      </c>
      <c r="CK76" s="8">
        <v>4.7743238900991414E-2</v>
      </c>
      <c r="CL76" s="152"/>
    </row>
    <row r="77" spans="1:90" x14ac:dyDescent="0.35">
      <c r="Q77" s="120"/>
      <c r="R77" s="120"/>
      <c r="W77" s="137"/>
      <c r="X77" s="139"/>
      <c r="Y77" s="139"/>
      <c r="Z77" s="139"/>
      <c r="BJ77" s="141"/>
      <c r="BK77" s="141"/>
      <c r="BL77" s="142"/>
      <c r="BM77" s="143"/>
      <c r="BN77" s="144"/>
      <c r="BO77" s="144"/>
      <c r="BP77" s="144"/>
      <c r="BQ77" s="144"/>
      <c r="BR77" s="144"/>
      <c r="BS77" s="144"/>
      <c r="BT77" s="145"/>
      <c r="BU77" s="145"/>
      <c r="BV77" s="143"/>
      <c r="BW77" s="143"/>
      <c r="BX77" s="146"/>
      <c r="BY77" s="143"/>
      <c r="BZ77" s="147"/>
      <c r="CA77" s="146"/>
      <c r="CB77" s="148"/>
      <c r="CC77" s="148"/>
      <c r="CD77" s="149"/>
      <c r="CE77" s="150"/>
      <c r="CF77" s="146"/>
      <c r="CG77" s="143"/>
      <c r="CH77" s="143"/>
      <c r="CI77" s="143"/>
      <c r="CJ77" s="113">
        <v>0.20135032373911033</v>
      </c>
      <c r="CK77" s="8">
        <v>4.8540129495644124E-2</v>
      </c>
      <c r="CL77" s="152"/>
    </row>
    <row r="78" spans="1:90" x14ac:dyDescent="0.35">
      <c r="J78" s="136"/>
      <c r="L78" s="136"/>
      <c r="O78" s="137"/>
      <c r="P78" s="137"/>
      <c r="Q78" s="136"/>
      <c r="R78" s="120"/>
      <c r="S78" s="136"/>
      <c r="T78" s="138"/>
      <c r="U78" s="138"/>
      <c r="V78" s="138"/>
      <c r="W78" s="137"/>
      <c r="X78" s="139"/>
      <c r="Y78" s="139"/>
      <c r="Z78" s="139"/>
      <c r="AA78" s="136"/>
      <c r="AB78" s="138"/>
      <c r="AC78" s="138"/>
      <c r="AF78" s="136"/>
      <c r="AG78" s="136"/>
      <c r="AH78" s="136"/>
      <c r="AI78" s="136"/>
      <c r="AJ78" s="136"/>
      <c r="AK78" s="136"/>
      <c r="AL78" s="137"/>
      <c r="AM78" s="137"/>
      <c r="AN78" s="137"/>
      <c r="AO78" s="137"/>
      <c r="AP78" s="137"/>
      <c r="AQ78" s="137"/>
      <c r="AR78" s="137"/>
      <c r="AS78" s="136"/>
      <c r="AT78" s="137"/>
      <c r="AU78" s="137"/>
      <c r="AV78" s="137"/>
      <c r="AW78" s="137"/>
      <c r="AX78" s="137"/>
      <c r="AY78" s="136"/>
      <c r="AZ78" s="136"/>
      <c r="BA78" s="140"/>
      <c r="BB78" s="140"/>
      <c r="BC78" s="140"/>
      <c r="BD78" s="140"/>
      <c r="BE78" s="140"/>
      <c r="BF78" s="140"/>
      <c r="BG78" s="140"/>
      <c r="BH78" s="140"/>
      <c r="BI78" s="136"/>
      <c r="BJ78" s="141"/>
      <c r="BK78" s="141"/>
      <c r="BL78" s="142"/>
      <c r="BM78" s="143"/>
      <c r="BN78" s="144"/>
      <c r="BO78" s="144"/>
      <c r="BP78" s="144"/>
      <c r="BQ78" s="144"/>
      <c r="BR78" s="144"/>
      <c r="BS78" s="144"/>
      <c r="BT78" s="145"/>
      <c r="BU78" s="145"/>
      <c r="BV78" s="143"/>
      <c r="BW78" s="143"/>
      <c r="BX78" s="146"/>
      <c r="BY78" s="143"/>
      <c r="BZ78" s="147"/>
      <c r="CA78" s="146"/>
      <c r="CB78" s="148"/>
      <c r="CC78" s="148"/>
      <c r="CD78" s="149"/>
      <c r="CE78" s="150"/>
      <c r="CF78" s="146"/>
      <c r="CG78" s="143"/>
      <c r="CH78" s="143"/>
      <c r="CI78" s="143"/>
      <c r="CJ78" s="113">
        <v>8.3333333333333329E-2</v>
      </c>
      <c r="CK78" s="8">
        <v>9.056666666666666E-3</v>
      </c>
      <c r="CL78" s="152"/>
    </row>
    <row r="79" spans="1:90" x14ac:dyDescent="0.35">
      <c r="R79" s="120"/>
      <c r="W79" s="137"/>
      <c r="X79" s="139"/>
      <c r="Y79" s="139"/>
      <c r="Z79" s="139"/>
      <c r="BJ79" s="141"/>
      <c r="BK79" s="141"/>
      <c r="BL79" s="142"/>
      <c r="BM79" s="143"/>
      <c r="BN79" s="144"/>
      <c r="BO79" s="144"/>
      <c r="BP79" s="144"/>
      <c r="BQ79" s="144"/>
      <c r="BR79" s="144"/>
      <c r="BS79" s="144"/>
      <c r="BT79" s="145"/>
      <c r="BU79" s="145"/>
      <c r="BV79" s="143"/>
      <c r="BW79" s="143"/>
      <c r="BX79" s="146"/>
      <c r="BY79" s="143"/>
      <c r="BZ79" s="147"/>
      <c r="CA79" s="146"/>
      <c r="CB79" s="148"/>
      <c r="CC79" s="148"/>
      <c r="CD79" s="149"/>
      <c r="CE79" s="150"/>
      <c r="CF79" s="146"/>
      <c r="CG79" s="143"/>
      <c r="CH79" s="143"/>
      <c r="CI79" s="143"/>
      <c r="CJ79" s="113">
        <v>0.16653333267285533</v>
      </c>
      <c r="CK79" s="8">
        <v>3.4613333069142133E-2</v>
      </c>
      <c r="CL79" s="152"/>
    </row>
    <row r="80" spans="1:90" x14ac:dyDescent="0.35">
      <c r="R80" s="120"/>
      <c r="W80" s="137"/>
      <c r="X80" s="139"/>
      <c r="Y80" s="139"/>
      <c r="Z80" s="139"/>
      <c r="BJ80" s="141"/>
      <c r="BK80" s="141"/>
      <c r="BL80" s="142"/>
      <c r="BM80" s="143"/>
      <c r="BN80" s="144"/>
      <c r="BO80" s="144"/>
      <c r="BP80" s="144"/>
      <c r="BQ80" s="144"/>
      <c r="BR80" s="144"/>
      <c r="BS80" s="144"/>
      <c r="BT80" s="145"/>
      <c r="BU80" s="145"/>
      <c r="BV80" s="143"/>
      <c r="BW80" s="143"/>
      <c r="BX80" s="146"/>
      <c r="BY80" s="143"/>
      <c r="BZ80" s="147"/>
      <c r="CA80" s="146"/>
      <c r="CB80" s="148"/>
      <c r="CC80" s="148"/>
      <c r="CD80" s="149"/>
      <c r="CE80" s="150"/>
      <c r="CF80" s="146"/>
      <c r="CG80" s="143"/>
      <c r="CH80" s="143"/>
      <c r="CI80" s="143"/>
      <c r="CJ80" s="113">
        <v>0.13226173427560373</v>
      </c>
      <c r="CK80" s="8">
        <v>2.2678520282681115E-2</v>
      </c>
      <c r="CL80" s="152"/>
    </row>
    <row r="81" spans="1:90" x14ac:dyDescent="0.35">
      <c r="R81" s="120"/>
      <c r="W81" s="137"/>
      <c r="X81" s="139"/>
      <c r="Y81" s="139"/>
      <c r="Z81" s="139"/>
      <c r="BJ81" s="141"/>
      <c r="BK81" s="141"/>
      <c r="BL81" s="142"/>
      <c r="BM81" s="143"/>
      <c r="BN81" s="144"/>
      <c r="BO81" s="144"/>
      <c r="BP81" s="144"/>
      <c r="BQ81" s="144"/>
      <c r="BR81" s="144"/>
      <c r="BS81" s="144"/>
      <c r="BT81" s="145"/>
      <c r="BU81" s="145"/>
      <c r="BV81" s="143"/>
      <c r="BW81" s="143"/>
      <c r="BX81" s="146"/>
      <c r="BY81" s="143"/>
      <c r="BZ81" s="147"/>
      <c r="CA81" s="146"/>
      <c r="CB81" s="148"/>
      <c r="CC81" s="148"/>
      <c r="CD81" s="149"/>
      <c r="CE81" s="150"/>
      <c r="CF81" s="146"/>
      <c r="CG81" s="143"/>
      <c r="CH81" s="143"/>
      <c r="CI81" s="143"/>
      <c r="CJ81" s="113">
        <v>0.17358040755602455</v>
      </c>
      <c r="CK81" s="8">
        <v>3.7432163022409821E-2</v>
      </c>
      <c r="CL81" s="152"/>
    </row>
    <row r="82" spans="1:90" x14ac:dyDescent="0.35">
      <c r="Q82" s="120"/>
      <c r="R82" s="120"/>
      <c r="W82" s="137"/>
      <c r="X82" s="139"/>
      <c r="Y82" s="139"/>
      <c r="Z82" s="139"/>
      <c r="BJ82" s="141"/>
      <c r="BK82" s="141"/>
      <c r="BL82" s="142"/>
      <c r="BM82" s="143"/>
      <c r="BN82" s="144"/>
      <c r="BO82" s="144"/>
      <c r="BP82" s="144"/>
      <c r="BQ82" s="144"/>
      <c r="BR82" s="144"/>
      <c r="BS82" s="144"/>
      <c r="BT82" s="145"/>
      <c r="BU82" s="145"/>
      <c r="BV82" s="143"/>
      <c r="BW82" s="143"/>
      <c r="BX82" s="146"/>
      <c r="BY82" s="143"/>
      <c r="BZ82" s="147"/>
      <c r="CA82" s="146"/>
      <c r="CB82" s="148"/>
      <c r="CC82" s="148"/>
      <c r="CD82" s="149"/>
      <c r="CE82" s="150"/>
      <c r="CF82" s="146"/>
      <c r="CG82" s="143"/>
      <c r="CH82" s="143"/>
      <c r="CI82" s="143"/>
      <c r="CJ82" s="113">
        <v>0.21846024946825698</v>
      </c>
      <c r="CK82" s="8">
        <v>5.5384099787302792E-2</v>
      </c>
      <c r="CL82" s="152"/>
    </row>
    <row r="83" spans="1:90" x14ac:dyDescent="0.35">
      <c r="R83" s="120"/>
      <c r="W83" s="137"/>
      <c r="X83" s="139"/>
      <c r="Y83" s="139"/>
      <c r="Z83" s="139"/>
      <c r="BJ83" s="141"/>
      <c r="BK83" s="141"/>
      <c r="BL83" s="142"/>
      <c r="BM83" s="143"/>
      <c r="BN83" s="144"/>
      <c r="BO83" s="144"/>
      <c r="BP83" s="144"/>
      <c r="BQ83" s="144"/>
      <c r="BR83" s="144"/>
      <c r="BS83" s="144"/>
      <c r="BT83" s="145"/>
      <c r="BU83" s="145"/>
      <c r="BV83" s="143"/>
      <c r="BW83" s="143"/>
      <c r="BX83" s="146"/>
      <c r="BY83" s="143"/>
      <c r="BZ83" s="147"/>
      <c r="CA83" s="146"/>
      <c r="CB83" s="148"/>
      <c r="CC83" s="148"/>
      <c r="CD83" s="149"/>
      <c r="CE83" s="150"/>
      <c r="CF83" s="146"/>
      <c r="CG83" s="143"/>
      <c r="CH83" s="143"/>
      <c r="CI83" s="143"/>
      <c r="CJ83" s="113">
        <v>9.995174999072115E-2</v>
      </c>
      <c r="CK83" s="8">
        <v>1.2988082247708123E-2</v>
      </c>
      <c r="CL83" s="152"/>
    </row>
    <row r="84" spans="1:90" s="7" customFormat="1" x14ac:dyDescent="0.35">
      <c r="A84" s="115"/>
      <c r="B84" s="115"/>
      <c r="C84" s="115"/>
      <c r="D84" s="115"/>
      <c r="E84" s="135"/>
      <c r="F84" s="135"/>
      <c r="G84" s="135"/>
      <c r="H84" s="135"/>
      <c r="I84" s="135"/>
      <c r="J84" s="136"/>
      <c r="K84" s="116"/>
      <c r="L84" s="136"/>
      <c r="M84" s="117"/>
      <c r="N84" s="117"/>
      <c r="O84" s="137"/>
      <c r="P84" s="137"/>
      <c r="Q84" s="136"/>
      <c r="R84" s="120"/>
      <c r="S84" s="136"/>
      <c r="T84" s="138"/>
      <c r="U84" s="138"/>
      <c r="V84" s="138"/>
      <c r="W84" s="137"/>
      <c r="X84" s="139"/>
      <c r="Y84" s="139"/>
      <c r="Z84" s="139"/>
      <c r="AA84" s="136"/>
      <c r="AB84" s="138"/>
      <c r="AC84" s="138"/>
      <c r="AD84" s="120"/>
      <c r="AE84" s="120"/>
      <c r="AF84" s="136"/>
      <c r="AG84" s="136"/>
      <c r="AH84" s="136"/>
      <c r="AI84" s="136"/>
      <c r="AJ84" s="136"/>
      <c r="AK84" s="136"/>
      <c r="AL84" s="137"/>
      <c r="AM84" s="137"/>
      <c r="AN84" s="137"/>
      <c r="AO84" s="137"/>
      <c r="AP84" s="137"/>
      <c r="AQ84" s="137"/>
      <c r="AR84" s="137"/>
      <c r="AS84" s="136"/>
      <c r="AT84" s="137"/>
      <c r="AU84" s="137"/>
      <c r="AV84" s="137"/>
      <c r="AW84" s="137"/>
      <c r="AX84" s="137"/>
      <c r="AY84" s="136"/>
      <c r="AZ84" s="136"/>
      <c r="BA84" s="140"/>
      <c r="BB84" s="140"/>
      <c r="BC84" s="140"/>
      <c r="BD84" s="140"/>
      <c r="BE84" s="140"/>
      <c r="BF84" s="140"/>
      <c r="BG84" s="140"/>
      <c r="BH84" s="140"/>
      <c r="BI84" s="136"/>
      <c r="BJ84" s="141"/>
      <c r="BK84" s="141"/>
      <c r="BL84" s="142"/>
      <c r="BM84" s="143"/>
      <c r="BN84" s="144"/>
      <c r="BO84" s="144"/>
      <c r="BP84" s="144"/>
      <c r="BQ84" s="144"/>
      <c r="BR84" s="144"/>
      <c r="BS84" s="144"/>
      <c r="BT84" s="145"/>
      <c r="BU84" s="145"/>
      <c r="BV84" s="143"/>
      <c r="BW84" s="143"/>
      <c r="BX84" s="146"/>
      <c r="BY84" s="143"/>
      <c r="BZ84" s="147"/>
      <c r="CA84" s="146"/>
      <c r="CB84" s="148"/>
      <c r="CC84" s="148"/>
      <c r="CD84" s="149"/>
      <c r="CE84" s="150"/>
      <c r="CF84" s="146"/>
      <c r="CG84" s="143"/>
      <c r="CH84" s="143"/>
      <c r="CI84" s="143"/>
      <c r="CJ84" s="113">
        <v>0.10398355387172088</v>
      </c>
      <c r="CK84" s="8">
        <v>1.4195066161516265E-2</v>
      </c>
      <c r="CL84" s="152"/>
    </row>
    <row r="85" spans="1:90" s="7" customFormat="1" x14ac:dyDescent="0.35">
      <c r="A85" s="115"/>
      <c r="B85" s="115"/>
      <c r="C85" s="115"/>
      <c r="D85" s="115"/>
      <c r="E85" s="135"/>
      <c r="F85" s="135"/>
      <c r="G85" s="135"/>
      <c r="H85" s="135"/>
      <c r="I85" s="135"/>
      <c r="J85" s="116"/>
      <c r="K85" s="116"/>
      <c r="L85" s="116"/>
      <c r="M85" s="117"/>
      <c r="N85" s="117"/>
      <c r="O85" s="118"/>
      <c r="P85" s="118"/>
      <c r="Q85" s="116"/>
      <c r="R85" s="120"/>
      <c r="S85" s="116"/>
      <c r="T85" s="119"/>
      <c r="U85" s="119"/>
      <c r="V85" s="119"/>
      <c r="W85" s="137"/>
      <c r="X85" s="139"/>
      <c r="Y85" s="139"/>
      <c r="Z85" s="139"/>
      <c r="AA85" s="116"/>
      <c r="AB85" s="119"/>
      <c r="AC85" s="119"/>
      <c r="AD85" s="120"/>
      <c r="AE85" s="120"/>
      <c r="AF85" s="116"/>
      <c r="AG85" s="116"/>
      <c r="AH85" s="116"/>
      <c r="AI85" s="116"/>
      <c r="AJ85" s="116"/>
      <c r="AK85" s="116"/>
      <c r="AL85" s="118"/>
      <c r="AM85" s="118"/>
      <c r="AN85" s="118"/>
      <c r="AO85" s="118"/>
      <c r="AP85" s="118"/>
      <c r="AQ85" s="118"/>
      <c r="AR85" s="118"/>
      <c r="AS85" s="116"/>
      <c r="AT85" s="118"/>
      <c r="AU85" s="118"/>
      <c r="AV85" s="118"/>
      <c r="AW85" s="118"/>
      <c r="AX85" s="118"/>
      <c r="AY85" s="116"/>
      <c r="AZ85" s="116"/>
      <c r="BA85" s="122"/>
      <c r="BB85" s="122"/>
      <c r="BC85" s="122"/>
      <c r="BD85" s="122"/>
      <c r="BE85" s="122"/>
      <c r="BF85" s="122"/>
      <c r="BG85" s="122"/>
      <c r="BH85" s="122"/>
      <c r="BI85" s="116"/>
      <c r="BJ85" s="141"/>
      <c r="BK85" s="141"/>
      <c r="BL85" s="142"/>
      <c r="BM85" s="143"/>
      <c r="BN85" s="144"/>
      <c r="BO85" s="144"/>
      <c r="BP85" s="144"/>
      <c r="BQ85" s="144"/>
      <c r="BR85" s="144"/>
      <c r="BS85" s="144"/>
      <c r="BT85" s="145"/>
      <c r="BU85" s="145"/>
      <c r="BV85" s="143"/>
      <c r="BW85" s="143"/>
      <c r="BX85" s="146"/>
      <c r="BY85" s="143"/>
      <c r="BZ85" s="147"/>
      <c r="CA85" s="146"/>
      <c r="CB85" s="148"/>
      <c r="CC85" s="148"/>
      <c r="CD85" s="149"/>
      <c r="CE85" s="150"/>
      <c r="CF85" s="146"/>
      <c r="CG85" s="143"/>
      <c r="CH85" s="143"/>
      <c r="CI85" s="143"/>
      <c r="CJ85" s="113">
        <v>0.15001851851851852</v>
      </c>
      <c r="CK85" s="8">
        <v>2.8007407407407408E-2</v>
      </c>
      <c r="CL85" s="152"/>
    </row>
    <row r="86" spans="1:90" s="7" customFormat="1" x14ac:dyDescent="0.35">
      <c r="A86" s="115"/>
      <c r="B86" s="115"/>
      <c r="C86" s="115"/>
      <c r="D86" s="115"/>
      <c r="E86" s="135"/>
      <c r="F86" s="135"/>
      <c r="G86" s="135"/>
      <c r="H86" s="135"/>
      <c r="I86" s="135"/>
      <c r="J86" s="116"/>
      <c r="K86" s="116"/>
      <c r="L86" s="116"/>
      <c r="M86" s="117"/>
      <c r="N86" s="117"/>
      <c r="O86" s="118"/>
      <c r="P86" s="118"/>
      <c r="Q86" s="116"/>
      <c r="R86" s="120"/>
      <c r="S86" s="116"/>
      <c r="T86" s="119"/>
      <c r="U86" s="119"/>
      <c r="V86" s="119"/>
      <c r="W86" s="137"/>
      <c r="X86" s="139"/>
      <c r="Y86" s="139"/>
      <c r="Z86" s="139"/>
      <c r="AA86" s="116"/>
      <c r="AB86" s="119"/>
      <c r="AC86" s="119"/>
      <c r="AD86" s="120"/>
      <c r="AE86" s="120"/>
      <c r="AF86" s="116"/>
      <c r="AG86" s="116"/>
      <c r="AH86" s="116"/>
      <c r="AI86" s="116"/>
      <c r="AJ86" s="116"/>
      <c r="AK86" s="116"/>
      <c r="AL86" s="118"/>
      <c r="AM86" s="118"/>
      <c r="AN86" s="118"/>
      <c r="AO86" s="118"/>
      <c r="AP86" s="118"/>
      <c r="AQ86" s="118"/>
      <c r="AR86" s="118"/>
      <c r="AS86" s="116"/>
      <c r="AT86" s="118"/>
      <c r="AU86" s="118"/>
      <c r="AV86" s="118"/>
      <c r="AW86" s="118"/>
      <c r="AX86" s="118"/>
      <c r="AY86" s="116"/>
      <c r="AZ86" s="116"/>
      <c r="BA86" s="122"/>
      <c r="BB86" s="122"/>
      <c r="BC86" s="122"/>
      <c r="BD86" s="122"/>
      <c r="BE86" s="122"/>
      <c r="BF86" s="122"/>
      <c r="BG86" s="122"/>
      <c r="BH86" s="122"/>
      <c r="BI86" s="116"/>
      <c r="BJ86" s="141"/>
      <c r="BK86" s="141"/>
      <c r="BL86" s="142"/>
      <c r="BM86" s="143"/>
      <c r="BN86" s="144"/>
      <c r="BO86" s="144"/>
      <c r="BP86" s="144"/>
      <c r="BQ86" s="144"/>
      <c r="BR86" s="144"/>
      <c r="BS86" s="144"/>
      <c r="BT86" s="145"/>
      <c r="BU86" s="145"/>
      <c r="BV86" s="143"/>
      <c r="BW86" s="143"/>
      <c r="BX86" s="146"/>
      <c r="BY86" s="143"/>
      <c r="BZ86" s="147"/>
      <c r="CA86" s="146"/>
      <c r="CB86" s="148"/>
      <c r="CC86" s="148"/>
      <c r="CD86" s="149"/>
      <c r="CE86" s="150"/>
      <c r="CF86" s="146"/>
      <c r="CG86" s="143"/>
      <c r="CH86" s="143"/>
      <c r="CI86" s="143"/>
      <c r="CJ86" s="113">
        <v>0.15513909686266925</v>
      </c>
      <c r="CK86" s="8">
        <v>3.0055638745067698E-2</v>
      </c>
      <c r="CL86" s="152"/>
    </row>
    <row r="87" spans="1:90" s="7" customFormat="1" x14ac:dyDescent="0.35">
      <c r="A87" s="115"/>
      <c r="B87" s="115"/>
      <c r="C87" s="115"/>
      <c r="D87" s="115"/>
      <c r="E87" s="135"/>
      <c r="F87" s="135"/>
      <c r="G87" s="135"/>
      <c r="H87" s="135"/>
      <c r="I87" s="135"/>
      <c r="J87" s="136"/>
      <c r="K87" s="116"/>
      <c r="L87" s="136"/>
      <c r="M87" s="117"/>
      <c r="N87" s="117"/>
      <c r="O87" s="137"/>
      <c r="P87" s="137"/>
      <c r="Q87" s="120"/>
      <c r="R87" s="120"/>
      <c r="S87" s="136"/>
      <c r="T87" s="138"/>
      <c r="U87" s="138"/>
      <c r="V87" s="138"/>
      <c r="W87" s="137"/>
      <c r="X87" s="139"/>
      <c r="Y87" s="139"/>
      <c r="Z87" s="139"/>
      <c r="AA87" s="136"/>
      <c r="AB87" s="138"/>
      <c r="AC87" s="138"/>
      <c r="AD87" s="120"/>
      <c r="AE87" s="120"/>
      <c r="AF87" s="136"/>
      <c r="AG87" s="136"/>
      <c r="AH87" s="136"/>
      <c r="AI87" s="136"/>
      <c r="AJ87" s="136"/>
      <c r="AK87" s="136"/>
      <c r="AL87" s="137"/>
      <c r="AM87" s="137"/>
      <c r="AN87" s="137"/>
      <c r="AO87" s="137"/>
      <c r="AP87" s="137"/>
      <c r="AQ87" s="137"/>
      <c r="AR87" s="137"/>
      <c r="AS87" s="136"/>
      <c r="AT87" s="137"/>
      <c r="AU87" s="137"/>
      <c r="AV87" s="137"/>
      <c r="AW87" s="137"/>
      <c r="AX87" s="137"/>
      <c r="AY87" s="136"/>
      <c r="AZ87" s="136"/>
      <c r="BA87" s="140"/>
      <c r="BB87" s="140"/>
      <c r="BC87" s="140"/>
      <c r="BD87" s="140"/>
      <c r="BE87" s="140"/>
      <c r="BF87" s="140"/>
      <c r="BG87" s="140"/>
      <c r="BH87" s="140"/>
      <c r="BI87" s="136"/>
      <c r="BJ87" s="141"/>
      <c r="BK87" s="141"/>
      <c r="BL87" s="142"/>
      <c r="BM87" s="143"/>
      <c r="BN87" s="144"/>
      <c r="BO87" s="144"/>
      <c r="BP87" s="144"/>
      <c r="BQ87" s="144"/>
      <c r="BR87" s="144"/>
      <c r="BS87" s="144"/>
      <c r="BT87" s="145"/>
      <c r="BU87" s="145"/>
      <c r="BV87" s="143"/>
      <c r="BW87" s="143"/>
      <c r="BX87" s="146"/>
      <c r="BY87" s="143"/>
      <c r="BZ87" s="147"/>
      <c r="CA87" s="146"/>
      <c r="CB87" s="148"/>
      <c r="CC87" s="148"/>
      <c r="CD87" s="149"/>
      <c r="CE87" s="150"/>
      <c r="CF87" s="146"/>
      <c r="CG87" s="143"/>
      <c r="CH87" s="143"/>
      <c r="CI87" s="143"/>
      <c r="CJ87" s="113">
        <v>0.27519867202255671</v>
      </c>
      <c r="CK87" s="8">
        <v>6.5000000000000002E-2</v>
      </c>
      <c r="CL87" s="152"/>
    </row>
    <row r="88" spans="1:90" s="7" customFormat="1" x14ac:dyDescent="0.35">
      <c r="A88" s="115"/>
      <c r="B88" s="115"/>
      <c r="C88" s="115"/>
      <c r="D88" s="115"/>
      <c r="E88" s="135"/>
      <c r="F88" s="135"/>
      <c r="G88" s="135"/>
      <c r="H88" s="135"/>
      <c r="I88" s="135"/>
      <c r="J88" s="116"/>
      <c r="K88" s="116"/>
      <c r="L88" s="116"/>
      <c r="M88" s="117"/>
      <c r="N88" s="117"/>
      <c r="O88" s="118"/>
      <c r="P88" s="118"/>
      <c r="Q88" s="120"/>
      <c r="R88" s="120"/>
      <c r="S88" s="116"/>
      <c r="T88" s="119"/>
      <c r="U88" s="119"/>
      <c r="V88" s="119"/>
      <c r="W88" s="137"/>
      <c r="X88" s="139"/>
      <c r="Y88" s="139"/>
      <c r="Z88" s="139"/>
      <c r="AA88" s="116"/>
      <c r="AB88" s="119"/>
      <c r="AC88" s="119"/>
      <c r="AD88" s="120"/>
      <c r="AE88" s="120"/>
      <c r="AF88" s="116"/>
      <c r="AG88" s="116"/>
      <c r="AH88" s="116"/>
      <c r="AI88" s="116"/>
      <c r="AJ88" s="116"/>
      <c r="AK88" s="116"/>
      <c r="AL88" s="118"/>
      <c r="AM88" s="118"/>
      <c r="AN88" s="118"/>
      <c r="AO88" s="118"/>
      <c r="AP88" s="118"/>
      <c r="AQ88" s="118"/>
      <c r="AR88" s="118"/>
      <c r="AS88" s="116"/>
      <c r="AT88" s="118"/>
      <c r="AU88" s="118"/>
      <c r="AV88" s="118"/>
      <c r="AW88" s="118"/>
      <c r="AX88" s="118"/>
      <c r="AY88" s="116"/>
      <c r="AZ88" s="116"/>
      <c r="BA88" s="122"/>
      <c r="BB88" s="122"/>
      <c r="BC88" s="122"/>
      <c r="BD88" s="122"/>
      <c r="BE88" s="122"/>
      <c r="BF88" s="122"/>
      <c r="BG88" s="122"/>
      <c r="BH88" s="122"/>
      <c r="BI88" s="116"/>
      <c r="BJ88" s="141"/>
      <c r="BK88" s="141"/>
      <c r="BL88" s="142"/>
      <c r="BM88" s="143"/>
      <c r="BN88" s="144"/>
      <c r="BO88" s="144"/>
      <c r="BP88" s="144"/>
      <c r="BQ88" s="144"/>
      <c r="BR88" s="144"/>
      <c r="BS88" s="144"/>
      <c r="BT88" s="145"/>
      <c r="BU88" s="145"/>
      <c r="BV88" s="143"/>
      <c r="BW88" s="143"/>
      <c r="BX88" s="146"/>
      <c r="BY88" s="143"/>
      <c r="BZ88" s="147"/>
      <c r="CA88" s="146"/>
      <c r="CB88" s="148"/>
      <c r="CC88" s="148"/>
      <c r="CD88" s="149"/>
      <c r="CE88" s="150"/>
      <c r="CF88" s="146"/>
      <c r="CG88" s="143"/>
      <c r="CH88" s="143"/>
      <c r="CI88" s="143"/>
      <c r="CJ88" s="113">
        <v>0.22204809630052846</v>
      </c>
      <c r="CK88" s="8">
        <v>5.6819238520211389E-2</v>
      </c>
      <c r="CL88" s="152"/>
    </row>
    <row r="89" spans="1:90" s="7" customFormat="1" x14ac:dyDescent="0.35">
      <c r="A89" s="115"/>
      <c r="B89" s="115"/>
      <c r="C89" s="115"/>
      <c r="D89" s="115"/>
      <c r="E89" s="135"/>
      <c r="F89" s="135"/>
      <c r="G89" s="135"/>
      <c r="H89" s="135"/>
      <c r="I89" s="135"/>
      <c r="J89" s="116"/>
      <c r="K89" s="116"/>
      <c r="L89" s="116"/>
      <c r="M89" s="117"/>
      <c r="N89" s="117"/>
      <c r="O89" s="118"/>
      <c r="P89" s="118"/>
      <c r="Q89" s="116"/>
      <c r="R89" s="120"/>
      <c r="S89" s="116"/>
      <c r="T89" s="119"/>
      <c r="U89" s="119"/>
      <c r="V89" s="119"/>
      <c r="W89" s="137"/>
      <c r="X89" s="139"/>
      <c r="Y89" s="139"/>
      <c r="Z89" s="139"/>
      <c r="AA89" s="116"/>
      <c r="AB89" s="119"/>
      <c r="AC89" s="119"/>
      <c r="AD89" s="120"/>
      <c r="AE89" s="120"/>
      <c r="AF89" s="116"/>
      <c r="AG89" s="116"/>
      <c r="AH89" s="116"/>
      <c r="AI89" s="116"/>
      <c r="AJ89" s="116"/>
      <c r="AK89" s="116"/>
      <c r="AL89" s="118"/>
      <c r="AM89" s="118"/>
      <c r="AN89" s="118"/>
      <c r="AO89" s="118"/>
      <c r="AP89" s="118"/>
      <c r="AQ89" s="118"/>
      <c r="AR89" s="118"/>
      <c r="AS89" s="116"/>
      <c r="AT89" s="118"/>
      <c r="AU89" s="118"/>
      <c r="AV89" s="118"/>
      <c r="AW89" s="118"/>
      <c r="AX89" s="118"/>
      <c r="AY89" s="116"/>
      <c r="AZ89" s="116"/>
      <c r="BA89" s="122"/>
      <c r="BB89" s="122"/>
      <c r="BC89" s="122"/>
      <c r="BD89" s="122"/>
      <c r="BE89" s="122"/>
      <c r="BF89" s="122"/>
      <c r="BG89" s="122"/>
      <c r="BH89" s="122"/>
      <c r="BI89" s="116"/>
      <c r="BJ89" s="141"/>
      <c r="BK89" s="141"/>
      <c r="BL89" s="142"/>
      <c r="BM89" s="143"/>
      <c r="BN89" s="144"/>
      <c r="BO89" s="144"/>
      <c r="BP89" s="144"/>
      <c r="BQ89" s="144"/>
      <c r="BR89" s="144"/>
      <c r="BS89" s="144"/>
      <c r="BT89" s="145"/>
      <c r="BU89" s="145"/>
      <c r="BV89" s="143"/>
      <c r="BW89" s="143"/>
      <c r="BX89" s="146"/>
      <c r="BY89" s="143"/>
      <c r="BZ89" s="147"/>
      <c r="CA89" s="146"/>
      <c r="CB89" s="148"/>
      <c r="CC89" s="148"/>
      <c r="CD89" s="149"/>
      <c r="CE89" s="150"/>
      <c r="CF89" s="146"/>
      <c r="CG89" s="143"/>
      <c r="CH89" s="143"/>
      <c r="CI89" s="143"/>
      <c r="CJ89" s="113">
        <v>0.15998655978495654</v>
      </c>
      <c r="CK89" s="8">
        <v>3.1994623913982619E-2</v>
      </c>
      <c r="CL89" s="152"/>
    </row>
    <row r="90" spans="1:90" s="7" customFormat="1" x14ac:dyDescent="0.35">
      <c r="A90" s="115"/>
      <c r="B90" s="115"/>
      <c r="C90" s="115"/>
      <c r="D90" s="115"/>
      <c r="E90" s="135"/>
      <c r="F90" s="135"/>
      <c r="G90" s="135"/>
      <c r="H90" s="135"/>
      <c r="I90" s="135"/>
      <c r="J90" s="136"/>
      <c r="K90" s="116"/>
      <c r="L90" s="136"/>
      <c r="M90" s="117"/>
      <c r="N90" s="117"/>
      <c r="O90" s="137"/>
      <c r="P90" s="137"/>
      <c r="Q90" s="136"/>
      <c r="R90" s="120"/>
      <c r="S90" s="136"/>
      <c r="T90" s="138"/>
      <c r="U90" s="138"/>
      <c r="V90" s="138"/>
      <c r="W90" s="137"/>
      <c r="X90" s="139"/>
      <c r="Y90" s="139"/>
      <c r="Z90" s="139"/>
      <c r="AA90" s="136"/>
      <c r="AB90" s="138"/>
      <c r="AC90" s="138"/>
      <c r="AD90" s="120"/>
      <c r="AE90" s="120"/>
      <c r="AF90" s="136"/>
      <c r="AG90" s="136"/>
      <c r="AH90" s="136"/>
      <c r="AI90" s="136"/>
      <c r="AJ90" s="136"/>
      <c r="AK90" s="136"/>
      <c r="AL90" s="137"/>
      <c r="AM90" s="137"/>
      <c r="AN90" s="137"/>
      <c r="AO90" s="137"/>
      <c r="AP90" s="137"/>
      <c r="AQ90" s="137"/>
      <c r="AR90" s="137"/>
      <c r="AS90" s="136"/>
      <c r="AT90" s="137"/>
      <c r="AU90" s="137"/>
      <c r="AV90" s="137"/>
      <c r="AW90" s="137"/>
      <c r="AX90" s="137"/>
      <c r="AY90" s="136"/>
      <c r="AZ90" s="136"/>
      <c r="BA90" s="140"/>
      <c r="BB90" s="140"/>
      <c r="BC90" s="140"/>
      <c r="BD90" s="140"/>
      <c r="BE90" s="140"/>
      <c r="BF90" s="140"/>
      <c r="BG90" s="140"/>
      <c r="BH90" s="140"/>
      <c r="BI90" s="136"/>
      <c r="BJ90" s="141"/>
      <c r="BK90" s="141"/>
      <c r="BL90" s="142"/>
      <c r="BM90" s="143"/>
      <c r="BN90" s="144"/>
      <c r="BO90" s="144"/>
      <c r="BP90" s="144"/>
      <c r="BQ90" s="144"/>
      <c r="BR90" s="144"/>
      <c r="BS90" s="144"/>
      <c r="BT90" s="145"/>
      <c r="BU90" s="145"/>
      <c r="BV90" s="143"/>
      <c r="BW90" s="143"/>
      <c r="BX90" s="146"/>
      <c r="BY90" s="143"/>
      <c r="BZ90" s="147"/>
      <c r="CA90" s="146"/>
      <c r="CB90" s="148"/>
      <c r="CC90" s="148"/>
      <c r="CD90" s="149"/>
      <c r="CE90" s="150"/>
      <c r="CF90" s="146"/>
      <c r="CG90" s="143"/>
      <c r="CH90" s="143"/>
      <c r="CI90" s="143"/>
      <c r="CJ90" s="113">
        <v>9.9791151547158938E-2</v>
      </c>
      <c r="CK90" s="8">
        <v>1.2948414432148257E-2</v>
      </c>
      <c r="CL90" s="152"/>
    </row>
    <row r="91" spans="1:90" s="7" customFormat="1" x14ac:dyDescent="0.35">
      <c r="A91" s="115"/>
      <c r="B91" s="115"/>
      <c r="C91" s="115"/>
      <c r="D91" s="115"/>
      <c r="E91" s="135"/>
      <c r="F91" s="135"/>
      <c r="G91" s="135"/>
      <c r="H91" s="135"/>
      <c r="I91" s="135"/>
      <c r="J91" s="136"/>
      <c r="K91" s="116"/>
      <c r="L91" s="136"/>
      <c r="M91" s="117"/>
      <c r="N91" s="117"/>
      <c r="O91" s="137"/>
      <c r="P91" s="137"/>
      <c r="Q91" s="136"/>
      <c r="R91" s="120"/>
      <c r="S91" s="136"/>
      <c r="T91" s="138"/>
      <c r="U91" s="138"/>
      <c r="V91" s="138"/>
      <c r="W91" s="137"/>
      <c r="X91" s="139"/>
      <c r="Y91" s="139"/>
      <c r="Z91" s="139"/>
      <c r="AA91" s="140"/>
      <c r="AB91" s="138"/>
      <c r="AC91" s="138"/>
      <c r="AD91" s="120"/>
      <c r="AE91" s="120"/>
      <c r="AF91" s="136"/>
      <c r="AG91" s="136"/>
      <c r="AH91" s="136"/>
      <c r="AI91" s="136"/>
      <c r="AJ91" s="136"/>
      <c r="AK91" s="136"/>
      <c r="AL91" s="137"/>
      <c r="AM91" s="137"/>
      <c r="AN91" s="137"/>
      <c r="AO91" s="137"/>
      <c r="AP91" s="137"/>
      <c r="AQ91" s="137"/>
      <c r="AR91" s="137"/>
      <c r="AS91" s="136"/>
      <c r="AT91" s="137"/>
      <c r="AU91" s="137"/>
      <c r="AV91" s="137"/>
      <c r="AW91" s="137"/>
      <c r="AX91" s="137"/>
      <c r="AY91" s="136"/>
      <c r="AZ91" s="136"/>
      <c r="BA91" s="140"/>
      <c r="BB91" s="140"/>
      <c r="BC91" s="140"/>
      <c r="BD91" s="140"/>
      <c r="BE91" s="140"/>
      <c r="BF91" s="140"/>
      <c r="BG91" s="140"/>
      <c r="BH91" s="140"/>
      <c r="BI91" s="136"/>
      <c r="BJ91" s="141"/>
      <c r="BK91" s="141"/>
      <c r="BL91" s="142"/>
      <c r="BM91" s="143"/>
      <c r="BN91" s="144"/>
      <c r="BO91" s="144"/>
      <c r="BP91" s="144"/>
      <c r="BQ91" s="144"/>
      <c r="BR91" s="144"/>
      <c r="BS91" s="144"/>
      <c r="BT91" s="145"/>
      <c r="BU91" s="145"/>
      <c r="BV91" s="143"/>
      <c r="BW91" s="143"/>
      <c r="BX91" s="146"/>
      <c r="BY91" s="143"/>
      <c r="BZ91" s="147"/>
      <c r="CA91" s="146"/>
      <c r="CB91" s="148"/>
      <c r="CC91" s="148"/>
      <c r="CD91" s="149"/>
      <c r="CE91" s="150"/>
      <c r="CF91" s="146"/>
      <c r="CG91" s="143"/>
      <c r="CH91" s="143"/>
      <c r="CI91" s="143"/>
      <c r="CJ91" s="113">
        <v>0.10178565012754644</v>
      </c>
      <c r="CK91" s="8">
        <v>1.3535695038263931E-2</v>
      </c>
      <c r="CL91" s="152"/>
    </row>
    <row r="92" spans="1:90" s="7" customFormat="1" x14ac:dyDescent="0.35">
      <c r="A92" s="115"/>
      <c r="B92" s="115"/>
      <c r="C92" s="115"/>
      <c r="D92" s="115"/>
      <c r="E92" s="135"/>
      <c r="F92" s="135"/>
      <c r="G92" s="135"/>
      <c r="H92" s="135"/>
      <c r="I92" s="135"/>
      <c r="J92" s="136"/>
      <c r="K92" s="116"/>
      <c r="L92" s="136"/>
      <c r="M92" s="117"/>
      <c r="N92" s="117"/>
      <c r="O92" s="137"/>
      <c r="P92" s="137"/>
      <c r="Q92" s="136"/>
      <c r="R92" s="120"/>
      <c r="S92" s="136"/>
      <c r="T92" s="138"/>
      <c r="U92" s="138"/>
      <c r="V92" s="138"/>
      <c r="W92" s="137"/>
      <c r="X92" s="139"/>
      <c r="Y92" s="139"/>
      <c r="Z92" s="139"/>
      <c r="AA92" s="136"/>
      <c r="AB92" s="138"/>
      <c r="AC92" s="138"/>
      <c r="AD92" s="120"/>
      <c r="AE92" s="120"/>
      <c r="AF92" s="136"/>
      <c r="AG92" s="136"/>
      <c r="AH92" s="136"/>
      <c r="AI92" s="136"/>
      <c r="AJ92" s="136"/>
      <c r="AK92" s="136"/>
      <c r="AL92" s="137"/>
      <c r="AM92" s="137"/>
      <c r="AN92" s="137"/>
      <c r="AO92" s="137"/>
      <c r="AP92" s="137"/>
      <c r="AQ92" s="137"/>
      <c r="AR92" s="137"/>
      <c r="AS92" s="136"/>
      <c r="AT92" s="137"/>
      <c r="AU92" s="137"/>
      <c r="AV92" s="137"/>
      <c r="AW92" s="137"/>
      <c r="AX92" s="137"/>
      <c r="AY92" s="136"/>
      <c r="AZ92" s="136"/>
      <c r="BA92" s="140"/>
      <c r="BB92" s="140"/>
      <c r="BC92" s="140"/>
      <c r="BD92" s="140"/>
      <c r="BE92" s="140"/>
      <c r="BF92" s="140"/>
      <c r="BG92" s="140"/>
      <c r="BH92" s="140"/>
      <c r="BI92" s="136"/>
      <c r="BJ92" s="141"/>
      <c r="BK92" s="141"/>
      <c r="BL92" s="142"/>
      <c r="BM92" s="143"/>
      <c r="BN92" s="144"/>
      <c r="BO92" s="144"/>
      <c r="BP92" s="144"/>
      <c r="BQ92" s="144"/>
      <c r="BR92" s="144"/>
      <c r="BS92" s="144"/>
      <c r="BT92" s="145"/>
      <c r="BU92" s="145"/>
      <c r="BV92" s="143"/>
      <c r="BW92" s="143"/>
      <c r="BX92" s="146"/>
      <c r="BY92" s="143"/>
      <c r="BZ92" s="147"/>
      <c r="CA92" s="146"/>
      <c r="CB92" s="148"/>
      <c r="CC92" s="148"/>
      <c r="CD92" s="149"/>
      <c r="CE92" s="150"/>
      <c r="CF92" s="146"/>
      <c r="CG92" s="143"/>
      <c r="CH92" s="143"/>
      <c r="CI92" s="143"/>
      <c r="CJ92" s="113">
        <v>0.10504314236284332</v>
      </c>
      <c r="CK92" s="8">
        <v>1.4512942708852995E-2</v>
      </c>
      <c r="CL92" s="152"/>
    </row>
    <row r="93" spans="1:90" s="7" customFormat="1" x14ac:dyDescent="0.35">
      <c r="A93" s="115"/>
      <c r="B93" s="115"/>
      <c r="C93" s="115"/>
      <c r="D93" s="115"/>
      <c r="E93" s="135"/>
      <c r="F93" s="135"/>
      <c r="G93" s="135"/>
      <c r="H93" s="135"/>
      <c r="I93" s="135"/>
      <c r="J93" s="136"/>
      <c r="K93" s="116"/>
      <c r="L93" s="136"/>
      <c r="M93" s="117"/>
      <c r="N93" s="117"/>
      <c r="O93" s="137"/>
      <c r="P93" s="137"/>
      <c r="Q93" s="136"/>
      <c r="R93" s="120"/>
      <c r="S93" s="136"/>
      <c r="T93" s="138"/>
      <c r="U93" s="138"/>
      <c r="V93" s="138"/>
      <c r="W93" s="137"/>
      <c r="X93" s="139"/>
      <c r="Y93" s="139"/>
      <c r="Z93" s="139"/>
      <c r="AA93" s="136"/>
      <c r="AB93" s="138"/>
      <c r="AC93" s="138"/>
      <c r="AD93" s="120"/>
      <c r="AE93" s="120"/>
      <c r="AF93" s="136"/>
      <c r="AG93" s="136"/>
      <c r="AH93" s="136"/>
      <c r="AI93" s="136"/>
      <c r="AJ93" s="136"/>
      <c r="AK93" s="136"/>
      <c r="AL93" s="137"/>
      <c r="AM93" s="137"/>
      <c r="AN93" s="137"/>
      <c r="AO93" s="137"/>
      <c r="AP93" s="137"/>
      <c r="AQ93" s="137"/>
      <c r="AR93" s="137"/>
      <c r="AS93" s="136"/>
      <c r="AT93" s="137"/>
      <c r="AU93" s="137"/>
      <c r="AV93" s="137"/>
      <c r="AW93" s="137"/>
      <c r="AX93" s="137"/>
      <c r="AY93" s="136"/>
      <c r="AZ93" s="136"/>
      <c r="BA93" s="140"/>
      <c r="BB93" s="140"/>
      <c r="BC93" s="140"/>
      <c r="BD93" s="140"/>
      <c r="BE93" s="140"/>
      <c r="BF93" s="140"/>
      <c r="BG93" s="140"/>
      <c r="BH93" s="140"/>
      <c r="BI93" s="136"/>
      <c r="BJ93" s="141"/>
      <c r="BK93" s="141"/>
      <c r="BL93" s="142"/>
      <c r="BM93" s="143"/>
      <c r="BN93" s="144"/>
      <c r="BO93" s="144"/>
      <c r="BP93" s="144"/>
      <c r="BQ93" s="144"/>
      <c r="BR93" s="144"/>
      <c r="BS93" s="144"/>
      <c r="BT93" s="145"/>
      <c r="BU93" s="145"/>
      <c r="BV93" s="143"/>
      <c r="BW93" s="143"/>
      <c r="BX93" s="146"/>
      <c r="BY93" s="143"/>
      <c r="BZ93" s="147"/>
      <c r="CA93" s="146"/>
      <c r="CB93" s="148"/>
      <c r="CC93" s="148"/>
      <c r="CD93" s="149"/>
      <c r="CE93" s="150"/>
      <c r="CF93" s="146"/>
      <c r="CG93" s="143"/>
      <c r="CH93" s="143"/>
      <c r="CI93" s="143"/>
      <c r="CJ93" s="113">
        <v>0.10967392697901679</v>
      </c>
      <c r="CK93" s="8">
        <v>1.5902178093705036E-2</v>
      </c>
      <c r="CL93" s="152"/>
    </row>
    <row r="94" spans="1:90" s="7" customFormat="1" x14ac:dyDescent="0.35">
      <c r="A94" s="115"/>
      <c r="B94" s="115"/>
      <c r="C94" s="115"/>
      <c r="D94" s="115"/>
      <c r="E94" s="135"/>
      <c r="F94" s="135"/>
      <c r="G94" s="135"/>
      <c r="H94" s="135"/>
      <c r="I94" s="135"/>
      <c r="J94" s="116"/>
      <c r="K94" s="116"/>
      <c r="L94" s="116"/>
      <c r="M94" s="117"/>
      <c r="N94" s="117"/>
      <c r="O94" s="118"/>
      <c r="P94" s="118"/>
      <c r="Q94" s="116"/>
      <c r="R94" s="120"/>
      <c r="S94" s="116"/>
      <c r="T94" s="119"/>
      <c r="U94" s="119"/>
      <c r="V94" s="119"/>
      <c r="W94" s="137"/>
      <c r="X94" s="139"/>
      <c r="Y94" s="139"/>
      <c r="Z94" s="139"/>
      <c r="AA94" s="116"/>
      <c r="AB94" s="119"/>
      <c r="AC94" s="119"/>
      <c r="AD94" s="120"/>
      <c r="AE94" s="120"/>
      <c r="AF94" s="116"/>
      <c r="AG94" s="116"/>
      <c r="AH94" s="116"/>
      <c r="AI94" s="116"/>
      <c r="AJ94" s="116"/>
      <c r="AK94" s="116"/>
      <c r="AL94" s="118"/>
      <c r="AM94" s="118"/>
      <c r="AN94" s="118"/>
      <c r="AO94" s="118"/>
      <c r="AP94" s="118"/>
      <c r="AQ94" s="118"/>
      <c r="AR94" s="118"/>
      <c r="AS94" s="116"/>
      <c r="AT94" s="118"/>
      <c r="AU94" s="118"/>
      <c r="AV94" s="118"/>
      <c r="AW94" s="118"/>
      <c r="AX94" s="118"/>
      <c r="AY94" s="116"/>
      <c r="AZ94" s="116"/>
      <c r="BA94" s="122"/>
      <c r="BB94" s="122"/>
      <c r="BC94" s="122"/>
      <c r="BD94" s="122"/>
      <c r="BE94" s="122"/>
      <c r="BF94" s="122"/>
      <c r="BG94" s="122"/>
      <c r="BH94" s="122"/>
      <c r="BI94" s="116"/>
      <c r="BJ94" s="141"/>
      <c r="BK94" s="141"/>
      <c r="BL94" s="142"/>
      <c r="BM94" s="143"/>
      <c r="BN94" s="144"/>
      <c r="BO94" s="144"/>
      <c r="BP94" s="144"/>
      <c r="BQ94" s="144"/>
      <c r="BR94" s="144"/>
      <c r="BS94" s="144"/>
      <c r="BT94" s="145"/>
      <c r="BU94" s="145"/>
      <c r="BV94" s="143"/>
      <c r="BW94" s="143"/>
      <c r="BX94" s="146"/>
      <c r="BY94" s="143"/>
      <c r="BZ94" s="147"/>
      <c r="CA94" s="146"/>
      <c r="CB94" s="148"/>
      <c r="CC94" s="148"/>
      <c r="CD94" s="149"/>
      <c r="CE94" s="150"/>
      <c r="CF94" s="146"/>
      <c r="CG94" s="143"/>
      <c r="CH94" s="143"/>
      <c r="CI94" s="143"/>
      <c r="CJ94" s="113">
        <v>0.14080031987603178</v>
      </c>
      <c r="CK94" s="8">
        <v>2.5240095962809531E-2</v>
      </c>
      <c r="CL94" s="152"/>
    </row>
    <row r="95" spans="1:90" s="7" customFormat="1" x14ac:dyDescent="0.35">
      <c r="A95" s="115"/>
      <c r="B95" s="115"/>
      <c r="C95" s="115"/>
      <c r="D95" s="115"/>
      <c r="E95" s="135"/>
      <c r="F95" s="135"/>
      <c r="G95" s="135"/>
      <c r="H95" s="135"/>
      <c r="I95" s="135"/>
      <c r="J95" s="136"/>
      <c r="K95" s="116"/>
      <c r="L95" s="136"/>
      <c r="M95" s="117"/>
      <c r="N95" s="117"/>
      <c r="O95" s="137"/>
      <c r="P95" s="137"/>
      <c r="Q95" s="136"/>
      <c r="R95" s="120"/>
      <c r="S95" s="136"/>
      <c r="T95" s="138"/>
      <c r="U95" s="138"/>
      <c r="V95" s="138"/>
      <c r="W95" s="137"/>
      <c r="X95" s="139"/>
      <c r="Y95" s="139"/>
      <c r="Z95" s="139"/>
      <c r="AA95" s="136"/>
      <c r="AB95" s="138"/>
      <c r="AC95" s="138"/>
      <c r="AD95" s="120"/>
      <c r="AE95" s="120"/>
      <c r="AF95" s="136"/>
      <c r="AG95" s="136"/>
      <c r="AH95" s="136"/>
      <c r="AI95" s="136"/>
      <c r="AJ95" s="136"/>
      <c r="AK95" s="136"/>
      <c r="AL95" s="137"/>
      <c r="AM95" s="137"/>
      <c r="AN95" s="137"/>
      <c r="AO95" s="137"/>
      <c r="AP95" s="137"/>
      <c r="AQ95" s="137"/>
      <c r="AR95" s="137"/>
      <c r="AS95" s="136"/>
      <c r="AT95" s="137"/>
      <c r="AU95" s="137"/>
      <c r="AV95" s="137"/>
      <c r="AW95" s="137"/>
      <c r="AX95" s="137"/>
      <c r="AY95" s="136"/>
      <c r="AZ95" s="136"/>
      <c r="BA95" s="140"/>
      <c r="BB95" s="140"/>
      <c r="BC95" s="140"/>
      <c r="BD95" s="140"/>
      <c r="BE95" s="140"/>
      <c r="BF95" s="140"/>
      <c r="BG95" s="140"/>
      <c r="BH95" s="140"/>
      <c r="BI95" s="136"/>
      <c r="BJ95" s="141"/>
      <c r="BK95" s="141"/>
      <c r="BL95" s="142"/>
      <c r="BM95" s="143"/>
      <c r="BN95" s="144"/>
      <c r="BO95" s="144"/>
      <c r="BP95" s="144"/>
      <c r="BQ95" s="144"/>
      <c r="BR95" s="144"/>
      <c r="BS95" s="144"/>
      <c r="BT95" s="145"/>
      <c r="BU95" s="145"/>
      <c r="BV95" s="143"/>
      <c r="BW95" s="143"/>
      <c r="BX95" s="146"/>
      <c r="BY95" s="143"/>
      <c r="BZ95" s="147"/>
      <c r="CA95" s="146"/>
      <c r="CB95" s="148"/>
      <c r="CC95" s="148"/>
      <c r="CD95" s="149"/>
      <c r="CE95" s="150"/>
      <c r="CF95" s="146"/>
      <c r="CG95" s="143"/>
      <c r="CH95" s="143"/>
      <c r="CI95" s="143"/>
      <c r="CJ95" s="113">
        <v>0.11007206011102451</v>
      </c>
      <c r="CK95" s="8">
        <v>1.6021618033307351E-2</v>
      </c>
      <c r="CL95" s="152"/>
    </row>
    <row r="96" spans="1:90" s="7" customFormat="1" x14ac:dyDescent="0.35">
      <c r="A96" s="115"/>
      <c r="B96" s="115"/>
      <c r="C96" s="115"/>
      <c r="D96" s="115"/>
      <c r="E96" s="135"/>
      <c r="F96" s="135"/>
      <c r="G96" s="135"/>
      <c r="H96" s="135"/>
      <c r="I96" s="135"/>
      <c r="J96" s="136"/>
      <c r="K96" s="116"/>
      <c r="L96" s="136"/>
      <c r="M96" s="117"/>
      <c r="N96" s="117"/>
      <c r="O96" s="137"/>
      <c r="P96" s="137"/>
      <c r="Q96" s="136"/>
      <c r="R96" s="120"/>
      <c r="S96" s="136"/>
      <c r="T96" s="138"/>
      <c r="U96" s="138"/>
      <c r="V96" s="138"/>
      <c r="W96" s="137"/>
      <c r="X96" s="139"/>
      <c r="Y96" s="139"/>
      <c r="Z96" s="139"/>
      <c r="AA96" s="136"/>
      <c r="AB96" s="138"/>
      <c r="AC96" s="138"/>
      <c r="AD96" s="120"/>
      <c r="AE96" s="120"/>
      <c r="AF96" s="136"/>
      <c r="AG96" s="136"/>
      <c r="AH96" s="136"/>
      <c r="AI96" s="136"/>
      <c r="AJ96" s="136"/>
      <c r="AK96" s="136"/>
      <c r="AL96" s="137"/>
      <c r="AM96" s="137"/>
      <c r="AN96" s="137"/>
      <c r="AO96" s="137"/>
      <c r="AP96" s="137"/>
      <c r="AQ96" s="137"/>
      <c r="AR96" s="137"/>
      <c r="AS96" s="136"/>
      <c r="AT96" s="137"/>
      <c r="AU96" s="137"/>
      <c r="AV96" s="137"/>
      <c r="AW96" s="137"/>
      <c r="AX96" s="137"/>
      <c r="AY96" s="136"/>
      <c r="AZ96" s="136"/>
      <c r="BA96" s="140"/>
      <c r="BB96" s="140"/>
      <c r="BC96" s="140"/>
      <c r="BD96" s="140"/>
      <c r="BE96" s="140"/>
      <c r="BF96" s="140"/>
      <c r="BG96" s="140"/>
      <c r="BH96" s="140"/>
      <c r="BI96" s="136"/>
      <c r="BJ96" s="141"/>
      <c r="BK96" s="141"/>
      <c r="BL96" s="142"/>
      <c r="BM96" s="143"/>
      <c r="BN96" s="144"/>
      <c r="BO96" s="144"/>
      <c r="BP96" s="144"/>
      <c r="BQ96" s="144"/>
      <c r="BR96" s="144"/>
      <c r="BS96" s="144"/>
      <c r="BT96" s="145"/>
      <c r="BU96" s="145"/>
      <c r="BV96" s="143"/>
      <c r="BW96" s="143"/>
      <c r="BX96" s="146"/>
      <c r="BY96" s="143"/>
      <c r="BZ96" s="147"/>
      <c r="CA96" s="146"/>
      <c r="CB96" s="148"/>
      <c r="CC96" s="148"/>
      <c r="CD96" s="149"/>
      <c r="CE96" s="150"/>
      <c r="CF96" s="146"/>
      <c r="CG96" s="143"/>
      <c r="CH96" s="143"/>
      <c r="CI96" s="143"/>
      <c r="CJ96" s="113">
        <v>0.11161759119704935</v>
      </c>
      <c r="CK96" s="8">
        <v>1.6485277359114803E-2</v>
      </c>
      <c r="CL96" s="152"/>
    </row>
    <row r="97" spans="1:90" s="7" customFormat="1" x14ac:dyDescent="0.35">
      <c r="A97" s="115"/>
      <c r="B97" s="115"/>
      <c r="C97" s="115"/>
      <c r="D97" s="115"/>
      <c r="E97" s="135"/>
      <c r="F97" s="135"/>
      <c r="G97" s="135"/>
      <c r="H97" s="135"/>
      <c r="I97" s="135"/>
      <c r="J97" s="136"/>
      <c r="K97" s="116"/>
      <c r="L97" s="136"/>
      <c r="M97" s="117"/>
      <c r="N97" s="117"/>
      <c r="O97" s="137"/>
      <c r="P97" s="137"/>
      <c r="Q97" s="136"/>
      <c r="R97" s="120"/>
      <c r="S97" s="136"/>
      <c r="T97" s="138"/>
      <c r="U97" s="138"/>
      <c r="V97" s="138"/>
      <c r="W97" s="137"/>
      <c r="X97" s="139"/>
      <c r="Y97" s="139"/>
      <c r="Z97" s="139"/>
      <c r="AA97" s="136"/>
      <c r="AB97" s="138"/>
      <c r="AC97" s="138"/>
      <c r="AD97" s="120"/>
      <c r="AE97" s="120"/>
      <c r="AF97" s="136"/>
      <c r="AG97" s="136"/>
      <c r="AH97" s="136"/>
      <c r="AI97" s="136"/>
      <c r="AJ97" s="136"/>
      <c r="AK97" s="136"/>
      <c r="AL97" s="137"/>
      <c r="AM97" s="137"/>
      <c r="AN97" s="137"/>
      <c r="AO97" s="137"/>
      <c r="AP97" s="137"/>
      <c r="AQ97" s="137"/>
      <c r="AR97" s="137"/>
      <c r="AS97" s="136"/>
      <c r="AT97" s="137"/>
      <c r="AU97" s="137"/>
      <c r="AV97" s="137"/>
      <c r="AW97" s="137"/>
      <c r="AX97" s="137"/>
      <c r="AY97" s="136"/>
      <c r="AZ97" s="136"/>
      <c r="BA97" s="140"/>
      <c r="BB97" s="140"/>
      <c r="BC97" s="140"/>
      <c r="BD97" s="140"/>
      <c r="BE97" s="140"/>
      <c r="BF97" s="140"/>
      <c r="BG97" s="140"/>
      <c r="BH97" s="140"/>
      <c r="BI97" s="136"/>
      <c r="BJ97" s="141"/>
      <c r="BK97" s="141"/>
      <c r="BL97" s="142"/>
      <c r="BM97" s="143"/>
      <c r="BN97" s="144"/>
      <c r="BO97" s="144"/>
      <c r="BP97" s="144"/>
      <c r="BQ97" s="144"/>
      <c r="BR97" s="144"/>
      <c r="BS97" s="144"/>
      <c r="BT97" s="145"/>
      <c r="BU97" s="145"/>
      <c r="BV97" s="143"/>
      <c r="BW97" s="143"/>
      <c r="BX97" s="146"/>
      <c r="BY97" s="143"/>
      <c r="BZ97" s="147"/>
      <c r="CA97" s="146"/>
      <c r="CB97" s="148"/>
      <c r="CC97" s="148"/>
      <c r="CD97" s="149"/>
      <c r="CE97" s="150"/>
      <c r="CF97" s="146"/>
      <c r="CG97" s="143"/>
      <c r="CH97" s="143"/>
      <c r="CI97" s="143"/>
      <c r="CJ97" s="113">
        <v>0.11180773249738767</v>
      </c>
      <c r="CK97" s="8">
        <v>1.65423197492163E-2</v>
      </c>
      <c r="CL97" s="152"/>
    </row>
    <row r="98" spans="1:90" s="7" customFormat="1" x14ac:dyDescent="0.35">
      <c r="A98" s="115"/>
      <c r="B98" s="115"/>
      <c r="C98" s="115"/>
      <c r="D98" s="115"/>
      <c r="E98" s="135"/>
      <c r="F98" s="135"/>
      <c r="G98" s="135"/>
      <c r="H98" s="135"/>
      <c r="I98" s="135"/>
      <c r="J98" s="136"/>
      <c r="K98" s="116"/>
      <c r="L98" s="136"/>
      <c r="M98" s="117"/>
      <c r="N98" s="117"/>
      <c r="O98" s="137"/>
      <c r="P98" s="137"/>
      <c r="Q98" s="136"/>
      <c r="R98" s="120"/>
      <c r="S98" s="136"/>
      <c r="T98" s="138"/>
      <c r="U98" s="138"/>
      <c r="V98" s="138"/>
      <c r="W98" s="137"/>
      <c r="X98" s="139"/>
      <c r="Y98" s="139"/>
      <c r="Z98" s="139"/>
      <c r="AA98" s="136"/>
      <c r="AB98" s="138"/>
      <c r="AC98" s="138"/>
      <c r="AD98" s="120"/>
      <c r="AE98" s="120"/>
      <c r="AF98" s="136"/>
      <c r="AG98" s="136"/>
      <c r="AH98" s="136"/>
      <c r="AI98" s="136"/>
      <c r="AJ98" s="136"/>
      <c r="AK98" s="136"/>
      <c r="AL98" s="137"/>
      <c r="AM98" s="137"/>
      <c r="AN98" s="137"/>
      <c r="AO98" s="137"/>
      <c r="AP98" s="137"/>
      <c r="AQ98" s="137"/>
      <c r="AR98" s="137"/>
      <c r="AS98" s="136"/>
      <c r="AT98" s="137"/>
      <c r="AU98" s="137"/>
      <c r="AV98" s="137"/>
      <c r="AW98" s="137"/>
      <c r="AX98" s="137"/>
      <c r="AY98" s="136"/>
      <c r="AZ98" s="136"/>
      <c r="BA98" s="140"/>
      <c r="BB98" s="140"/>
      <c r="BC98" s="140"/>
      <c r="BD98" s="140"/>
      <c r="BE98" s="140"/>
      <c r="BF98" s="140"/>
      <c r="BG98" s="140"/>
      <c r="BH98" s="140"/>
      <c r="BI98" s="136"/>
      <c r="BJ98" s="141"/>
      <c r="BK98" s="141"/>
      <c r="BL98" s="142"/>
      <c r="BM98" s="143"/>
      <c r="BN98" s="144"/>
      <c r="BO98" s="144"/>
      <c r="BP98" s="144"/>
      <c r="BQ98" s="144"/>
      <c r="BR98" s="144"/>
      <c r="BS98" s="144"/>
      <c r="BT98" s="145"/>
      <c r="BU98" s="145"/>
      <c r="BV98" s="143"/>
      <c r="BW98" s="143"/>
      <c r="BX98" s="146"/>
      <c r="BY98" s="143"/>
      <c r="BZ98" s="147"/>
      <c r="CA98" s="146"/>
      <c r="CB98" s="148"/>
      <c r="CC98" s="148"/>
      <c r="CD98" s="149"/>
      <c r="CE98" s="150"/>
      <c r="CF98" s="146"/>
      <c r="CG98" s="143"/>
      <c r="CH98" s="143"/>
      <c r="CI98" s="143"/>
      <c r="CJ98" s="113">
        <v>0.12497402266629797</v>
      </c>
      <c r="CK98" s="8">
        <v>2.0492206799889386E-2</v>
      </c>
      <c r="CL98" s="152"/>
    </row>
    <row r="99" spans="1:90" s="7" customFormat="1" x14ac:dyDescent="0.35">
      <c r="A99" s="115"/>
      <c r="B99" s="115"/>
      <c r="C99" s="115"/>
      <c r="D99" s="115"/>
      <c r="E99" s="135"/>
      <c r="F99" s="135"/>
      <c r="G99" s="135"/>
      <c r="H99" s="135"/>
      <c r="I99" s="135"/>
      <c r="J99" s="136"/>
      <c r="K99" s="116"/>
      <c r="L99" s="136"/>
      <c r="M99" s="117"/>
      <c r="N99" s="117"/>
      <c r="O99" s="137"/>
      <c r="P99" s="137"/>
      <c r="Q99" s="136"/>
      <c r="R99" s="120"/>
      <c r="S99" s="136"/>
      <c r="T99" s="138"/>
      <c r="U99" s="138"/>
      <c r="V99" s="138"/>
      <c r="W99" s="137"/>
      <c r="X99" s="139"/>
      <c r="Y99" s="139"/>
      <c r="Z99" s="139"/>
      <c r="AA99" s="136"/>
      <c r="AB99" s="138"/>
      <c r="AC99" s="138"/>
      <c r="AD99" s="120"/>
      <c r="AE99" s="120"/>
      <c r="AF99" s="136"/>
      <c r="AG99" s="136"/>
      <c r="AH99" s="136"/>
      <c r="AI99" s="136"/>
      <c r="AJ99" s="136"/>
      <c r="AK99" s="136"/>
      <c r="AL99" s="137"/>
      <c r="AM99" s="137"/>
      <c r="AN99" s="137"/>
      <c r="AO99" s="137"/>
      <c r="AP99" s="137"/>
      <c r="AQ99" s="137"/>
      <c r="AR99" s="137"/>
      <c r="AS99" s="136"/>
      <c r="AT99" s="137"/>
      <c r="AU99" s="137"/>
      <c r="AV99" s="137"/>
      <c r="AW99" s="137"/>
      <c r="AX99" s="137"/>
      <c r="AY99" s="136"/>
      <c r="AZ99" s="136"/>
      <c r="BA99" s="140"/>
      <c r="BB99" s="140"/>
      <c r="BC99" s="140"/>
      <c r="BD99" s="140"/>
      <c r="BE99" s="140"/>
      <c r="BF99" s="140"/>
      <c r="BG99" s="140"/>
      <c r="BH99" s="140"/>
      <c r="BI99" s="136"/>
      <c r="BJ99" s="141"/>
      <c r="BK99" s="141"/>
      <c r="BL99" s="142"/>
      <c r="BM99" s="143"/>
      <c r="BN99" s="144"/>
      <c r="BO99" s="144"/>
      <c r="BP99" s="144"/>
      <c r="BQ99" s="144"/>
      <c r="BR99" s="144"/>
      <c r="BS99" s="144"/>
      <c r="BT99" s="145"/>
      <c r="BU99" s="145"/>
      <c r="BV99" s="143"/>
      <c r="BW99" s="143"/>
      <c r="BX99" s="146"/>
      <c r="BY99" s="143"/>
      <c r="BZ99" s="147"/>
      <c r="CA99" s="146"/>
      <c r="CB99" s="148"/>
      <c r="CC99" s="148"/>
      <c r="CD99" s="149"/>
      <c r="CE99" s="150"/>
      <c r="CF99" s="146"/>
      <c r="CG99" s="143"/>
      <c r="CH99" s="143"/>
      <c r="CI99" s="143"/>
      <c r="CJ99" s="113">
        <v>9.4738464769548864E-2</v>
      </c>
      <c r="CK99" s="8">
        <v>1.170040079807857E-2</v>
      </c>
      <c r="CL99" s="152"/>
    </row>
    <row r="100" spans="1:90" s="7" customFormat="1" x14ac:dyDescent="0.35">
      <c r="A100" s="115"/>
      <c r="B100" s="115"/>
      <c r="C100" s="115"/>
      <c r="D100" s="115"/>
      <c r="E100" s="135"/>
      <c r="F100" s="135"/>
      <c r="G100" s="135"/>
      <c r="H100" s="135"/>
      <c r="I100" s="135"/>
      <c r="J100" s="116"/>
      <c r="K100" s="116"/>
      <c r="L100" s="116"/>
      <c r="M100" s="117"/>
      <c r="N100" s="117"/>
      <c r="O100" s="118"/>
      <c r="P100" s="118"/>
      <c r="Q100" s="116"/>
      <c r="R100" s="120"/>
      <c r="S100" s="116"/>
      <c r="T100" s="119"/>
      <c r="U100" s="119"/>
      <c r="V100" s="119"/>
      <c r="W100" s="137"/>
      <c r="X100" s="139"/>
      <c r="Y100" s="139"/>
      <c r="Z100" s="139"/>
      <c r="AA100" s="116"/>
      <c r="AB100" s="119"/>
      <c r="AC100" s="119"/>
      <c r="AD100" s="120"/>
      <c r="AE100" s="120"/>
      <c r="AF100" s="116"/>
      <c r="AG100" s="116"/>
      <c r="AH100" s="116"/>
      <c r="AI100" s="116"/>
      <c r="AJ100" s="116"/>
      <c r="AK100" s="116"/>
      <c r="AL100" s="118"/>
      <c r="AM100" s="118"/>
      <c r="AN100" s="118"/>
      <c r="AO100" s="118"/>
      <c r="AP100" s="118"/>
      <c r="AQ100" s="118"/>
      <c r="AR100" s="118"/>
      <c r="AS100" s="116"/>
      <c r="AT100" s="118"/>
      <c r="AU100" s="118"/>
      <c r="AV100" s="118"/>
      <c r="AW100" s="118"/>
      <c r="AX100" s="118"/>
      <c r="AY100" s="116"/>
      <c r="AZ100" s="116"/>
      <c r="BA100" s="122"/>
      <c r="BB100" s="122"/>
      <c r="BC100" s="122"/>
      <c r="BD100" s="122"/>
      <c r="BE100" s="122"/>
      <c r="BF100" s="122"/>
      <c r="BG100" s="122"/>
      <c r="BH100" s="122"/>
      <c r="BI100" s="116"/>
      <c r="BJ100" s="141"/>
      <c r="BK100" s="141"/>
      <c r="BL100" s="142"/>
      <c r="BM100" s="143"/>
      <c r="BN100" s="144"/>
      <c r="BO100" s="144"/>
      <c r="BP100" s="144"/>
      <c r="BQ100" s="144"/>
      <c r="BR100" s="144"/>
      <c r="BS100" s="144"/>
      <c r="BT100" s="145"/>
      <c r="BU100" s="145"/>
      <c r="BV100" s="143"/>
      <c r="BW100" s="143"/>
      <c r="BX100" s="146"/>
      <c r="BY100" s="143"/>
      <c r="BZ100" s="147"/>
      <c r="CA100" s="146"/>
      <c r="CB100" s="148"/>
      <c r="CC100" s="148"/>
      <c r="CD100" s="149"/>
      <c r="CE100" s="150"/>
      <c r="CF100" s="146"/>
      <c r="CG100" s="143"/>
      <c r="CH100" s="143"/>
      <c r="CI100" s="143"/>
      <c r="CJ100" s="113">
        <v>0.10784513648148689</v>
      </c>
      <c r="CK100" s="8">
        <v>1.5353540944446065E-2</v>
      </c>
      <c r="CL100" s="152"/>
    </row>
    <row r="101" spans="1:90" s="7" customFormat="1" x14ac:dyDescent="0.35">
      <c r="A101" s="115"/>
      <c r="B101" s="115"/>
      <c r="C101" s="115"/>
      <c r="D101" s="115"/>
      <c r="E101" s="135"/>
      <c r="F101" s="135"/>
      <c r="G101" s="135"/>
      <c r="H101" s="135"/>
      <c r="I101" s="135"/>
      <c r="J101" s="116"/>
      <c r="K101" s="116"/>
      <c r="L101" s="116"/>
      <c r="M101" s="117"/>
      <c r="N101" s="117"/>
      <c r="O101" s="118"/>
      <c r="P101" s="118"/>
      <c r="Q101" s="116"/>
      <c r="R101" s="120"/>
      <c r="S101" s="116"/>
      <c r="T101" s="119"/>
      <c r="U101" s="119"/>
      <c r="V101" s="119"/>
      <c r="W101" s="137"/>
      <c r="X101" s="139"/>
      <c r="Y101" s="139"/>
      <c r="Z101" s="139"/>
      <c r="AA101" s="116"/>
      <c r="AB101" s="119"/>
      <c r="AC101" s="119"/>
      <c r="AD101" s="120"/>
      <c r="AE101" s="120"/>
      <c r="AF101" s="116"/>
      <c r="AG101" s="116"/>
      <c r="AH101" s="116"/>
      <c r="AI101" s="116"/>
      <c r="AJ101" s="116"/>
      <c r="AK101" s="116"/>
      <c r="AL101" s="118"/>
      <c r="AM101" s="118"/>
      <c r="AN101" s="118"/>
      <c r="AO101" s="118"/>
      <c r="AP101" s="118"/>
      <c r="AQ101" s="118"/>
      <c r="AR101" s="118"/>
      <c r="AS101" s="116"/>
      <c r="AT101" s="118"/>
      <c r="AU101" s="118"/>
      <c r="AV101" s="118"/>
      <c r="AW101" s="118"/>
      <c r="AX101" s="118"/>
      <c r="AY101" s="116"/>
      <c r="AZ101" s="116"/>
      <c r="BA101" s="122"/>
      <c r="BB101" s="122"/>
      <c r="BC101" s="122"/>
      <c r="BD101" s="122"/>
      <c r="BE101" s="122"/>
      <c r="BF101" s="122"/>
      <c r="BG101" s="122"/>
      <c r="BH101" s="122"/>
      <c r="BI101" s="116"/>
      <c r="BJ101" s="141"/>
      <c r="BK101" s="141"/>
      <c r="BL101" s="142"/>
      <c r="BM101" s="143"/>
      <c r="BN101" s="144"/>
      <c r="BO101" s="144"/>
      <c r="BP101" s="144"/>
      <c r="BQ101" s="144"/>
      <c r="BR101" s="144"/>
      <c r="BS101" s="144"/>
      <c r="BT101" s="145"/>
      <c r="BU101" s="145"/>
      <c r="BV101" s="143"/>
      <c r="BW101" s="143"/>
      <c r="BX101" s="146"/>
      <c r="BY101" s="143"/>
      <c r="BZ101" s="147"/>
      <c r="CA101" s="146"/>
      <c r="CB101" s="148"/>
      <c r="CC101" s="148"/>
      <c r="CD101" s="149"/>
      <c r="CE101" s="150"/>
      <c r="CF101" s="146"/>
      <c r="CG101" s="143"/>
      <c r="CH101" s="143"/>
      <c r="CI101" s="143"/>
      <c r="CJ101" s="113">
        <v>0.1038221983241475</v>
      </c>
      <c r="CK101" s="8">
        <v>1.4146659497244252E-2</v>
      </c>
      <c r="CL101" s="152"/>
    </row>
    <row r="102" spans="1:90" s="7" customFormat="1" x14ac:dyDescent="0.35">
      <c r="A102" s="115"/>
      <c r="B102" s="115"/>
      <c r="C102" s="115"/>
      <c r="D102" s="115"/>
      <c r="E102" s="135"/>
      <c r="F102" s="135"/>
      <c r="G102" s="135"/>
      <c r="H102" s="135"/>
      <c r="I102" s="135"/>
      <c r="J102" s="136"/>
      <c r="K102" s="116"/>
      <c r="L102" s="136"/>
      <c r="M102" s="117"/>
      <c r="N102" s="117"/>
      <c r="O102" s="137"/>
      <c r="P102" s="137"/>
      <c r="Q102" s="136"/>
      <c r="R102" s="120"/>
      <c r="S102" s="136"/>
      <c r="T102" s="138"/>
      <c r="U102" s="138"/>
      <c r="V102" s="138"/>
      <c r="W102" s="137"/>
      <c r="X102" s="139"/>
      <c r="Y102" s="139"/>
      <c r="Z102" s="139"/>
      <c r="AA102" s="136"/>
      <c r="AB102" s="138"/>
      <c r="AC102" s="138"/>
      <c r="AD102" s="120"/>
      <c r="AE102" s="120"/>
      <c r="AF102" s="136"/>
      <c r="AG102" s="136"/>
      <c r="AH102" s="136"/>
      <c r="AI102" s="136"/>
      <c r="AJ102" s="136"/>
      <c r="AK102" s="136"/>
      <c r="AL102" s="137"/>
      <c r="AM102" s="137"/>
      <c r="AN102" s="137"/>
      <c r="AO102" s="137"/>
      <c r="AP102" s="137"/>
      <c r="AQ102" s="137"/>
      <c r="AR102" s="137"/>
      <c r="AS102" s="136"/>
      <c r="AT102" s="137"/>
      <c r="AU102" s="137"/>
      <c r="AV102" s="137"/>
      <c r="AW102" s="137"/>
      <c r="AX102" s="137"/>
      <c r="AY102" s="136"/>
      <c r="AZ102" s="136"/>
      <c r="BA102" s="140"/>
      <c r="BB102" s="140"/>
      <c r="BC102" s="140"/>
      <c r="BD102" s="140"/>
      <c r="BE102" s="140"/>
      <c r="BF102" s="140"/>
      <c r="BG102" s="140"/>
      <c r="BH102" s="140"/>
      <c r="BI102" s="136"/>
      <c r="BJ102" s="141"/>
      <c r="BK102" s="141"/>
      <c r="BL102" s="142"/>
      <c r="BM102" s="143"/>
      <c r="BN102" s="144"/>
      <c r="BO102" s="144"/>
      <c r="BP102" s="144"/>
      <c r="BQ102" s="144"/>
      <c r="BR102" s="144"/>
      <c r="BS102" s="144"/>
      <c r="BT102" s="145"/>
      <c r="BU102" s="145"/>
      <c r="BV102" s="143"/>
      <c r="BW102" s="143"/>
      <c r="BX102" s="146"/>
      <c r="BY102" s="143"/>
      <c r="BZ102" s="147"/>
      <c r="CA102" s="146"/>
      <c r="CB102" s="148"/>
      <c r="CC102" s="148"/>
      <c r="CD102" s="149"/>
      <c r="CE102" s="150"/>
      <c r="CF102" s="146"/>
      <c r="CG102" s="143"/>
      <c r="CH102" s="143"/>
      <c r="CI102" s="143"/>
      <c r="CJ102" s="113">
        <v>0.1136071932549053</v>
      </c>
      <c r="CK102" s="8">
        <v>1.7082157976471588E-2</v>
      </c>
      <c r="CL102" s="152"/>
    </row>
    <row r="103" spans="1:90" s="7" customFormat="1" x14ac:dyDescent="0.35">
      <c r="A103" s="115"/>
      <c r="B103" s="115"/>
      <c r="C103" s="115"/>
      <c r="D103" s="115"/>
      <c r="E103" s="135"/>
      <c r="F103" s="135"/>
      <c r="G103" s="135"/>
      <c r="H103" s="135"/>
      <c r="I103" s="135"/>
      <c r="J103" s="116"/>
      <c r="K103" s="116"/>
      <c r="L103" s="116"/>
      <c r="M103" s="117"/>
      <c r="N103" s="117"/>
      <c r="O103" s="118"/>
      <c r="P103" s="118"/>
      <c r="Q103" s="116"/>
      <c r="R103" s="120"/>
      <c r="S103" s="116"/>
      <c r="T103" s="119"/>
      <c r="U103" s="119"/>
      <c r="V103" s="119"/>
      <c r="W103" s="137"/>
      <c r="X103" s="139"/>
      <c r="Y103" s="139"/>
      <c r="Z103" s="139"/>
      <c r="AA103" s="116"/>
      <c r="AB103" s="119"/>
      <c r="AC103" s="119"/>
      <c r="AD103" s="120"/>
      <c r="AE103" s="120"/>
      <c r="AF103" s="116"/>
      <c r="AG103" s="116"/>
      <c r="AH103" s="116"/>
      <c r="AI103" s="116"/>
      <c r="AJ103" s="116"/>
      <c r="AK103" s="116"/>
      <c r="AL103" s="118"/>
      <c r="AM103" s="118"/>
      <c r="AN103" s="118"/>
      <c r="AO103" s="118"/>
      <c r="AP103" s="118"/>
      <c r="AQ103" s="118"/>
      <c r="AR103" s="118"/>
      <c r="AS103" s="116"/>
      <c r="AT103" s="118"/>
      <c r="AU103" s="118"/>
      <c r="AV103" s="118"/>
      <c r="AW103" s="118"/>
      <c r="AX103" s="118"/>
      <c r="AY103" s="116"/>
      <c r="AZ103" s="116"/>
      <c r="BA103" s="122"/>
      <c r="BB103" s="122"/>
      <c r="BC103" s="122"/>
      <c r="BD103" s="122"/>
      <c r="BE103" s="122"/>
      <c r="BF103" s="122"/>
      <c r="BG103" s="122"/>
      <c r="BH103" s="122"/>
      <c r="BI103" s="116"/>
      <c r="BJ103" s="141"/>
      <c r="BK103" s="141"/>
      <c r="BL103" s="142"/>
      <c r="BM103" s="143"/>
      <c r="BN103" s="144"/>
      <c r="BO103" s="144"/>
      <c r="BP103" s="144"/>
      <c r="BQ103" s="144"/>
      <c r="BR103" s="144"/>
      <c r="BS103" s="144"/>
      <c r="BT103" s="145"/>
      <c r="BU103" s="145"/>
      <c r="BV103" s="143"/>
      <c r="BW103" s="143"/>
      <c r="BX103" s="146"/>
      <c r="BY103" s="143"/>
      <c r="BZ103" s="147"/>
      <c r="CA103" s="146"/>
      <c r="CB103" s="148"/>
      <c r="CC103" s="148"/>
      <c r="CD103" s="149"/>
      <c r="CE103" s="150"/>
      <c r="CF103" s="146"/>
      <c r="CG103" s="143"/>
      <c r="CH103" s="143"/>
      <c r="CI103" s="143"/>
      <c r="CJ103" s="113">
        <v>0.14636243386243386</v>
      </c>
      <c r="CK103" s="8">
        <v>2.6908730158730156E-2</v>
      </c>
      <c r="CL103" s="152"/>
    </row>
    <row r="104" spans="1:90" s="7" customFormat="1" x14ac:dyDescent="0.35">
      <c r="A104" s="115"/>
      <c r="B104" s="115"/>
      <c r="C104" s="115"/>
      <c r="D104" s="115"/>
      <c r="E104" s="135"/>
      <c r="F104" s="135"/>
      <c r="G104" s="135"/>
      <c r="H104" s="135"/>
      <c r="I104" s="135"/>
      <c r="J104" s="136"/>
      <c r="K104" s="116"/>
      <c r="L104" s="136"/>
      <c r="M104" s="117"/>
      <c r="N104" s="117"/>
      <c r="O104" s="137"/>
      <c r="P104" s="137"/>
      <c r="Q104" s="136"/>
      <c r="R104" s="120"/>
      <c r="S104" s="136"/>
      <c r="T104" s="138"/>
      <c r="U104" s="138"/>
      <c r="V104" s="138"/>
      <c r="W104" s="137"/>
      <c r="X104" s="139"/>
      <c r="Y104" s="139"/>
      <c r="Z104" s="139"/>
      <c r="AA104" s="136"/>
      <c r="AB104" s="138"/>
      <c r="AC104" s="138"/>
      <c r="AD104" s="120"/>
      <c r="AE104" s="120"/>
      <c r="AF104" s="136"/>
      <c r="AG104" s="136"/>
      <c r="AH104" s="136"/>
      <c r="AI104" s="136"/>
      <c r="AJ104" s="136"/>
      <c r="AK104" s="136"/>
      <c r="AL104" s="137"/>
      <c r="AM104" s="137"/>
      <c r="AN104" s="137"/>
      <c r="AO104" s="137"/>
      <c r="AP104" s="137"/>
      <c r="AQ104" s="137"/>
      <c r="AR104" s="137"/>
      <c r="AS104" s="136"/>
      <c r="AT104" s="137"/>
      <c r="AU104" s="137"/>
      <c r="AV104" s="137"/>
      <c r="AW104" s="137"/>
      <c r="AX104" s="137"/>
      <c r="AY104" s="136"/>
      <c r="AZ104" s="136"/>
      <c r="BA104" s="140"/>
      <c r="BB104" s="140"/>
      <c r="BC104" s="140"/>
      <c r="BD104" s="140"/>
      <c r="BE104" s="140"/>
      <c r="BF104" s="140"/>
      <c r="BG104" s="140"/>
      <c r="BH104" s="140"/>
      <c r="BI104" s="136"/>
      <c r="BJ104" s="141"/>
      <c r="BK104" s="141"/>
      <c r="BL104" s="142"/>
      <c r="BM104" s="143"/>
      <c r="BN104" s="144"/>
      <c r="BO104" s="144"/>
      <c r="BP104" s="144"/>
      <c r="BQ104" s="144"/>
      <c r="BR104" s="144"/>
      <c r="BS104" s="144"/>
      <c r="BT104" s="145"/>
      <c r="BU104" s="145"/>
      <c r="BV104" s="143"/>
      <c r="BW104" s="143"/>
      <c r="BX104" s="146"/>
      <c r="BY104" s="143"/>
      <c r="BZ104" s="147"/>
      <c r="CA104" s="146"/>
      <c r="CB104" s="148"/>
      <c r="CC104" s="148"/>
      <c r="CD104" s="149"/>
      <c r="CE104" s="150"/>
      <c r="CF104" s="146"/>
      <c r="CG104" s="143"/>
      <c r="CH104" s="143"/>
      <c r="CI104" s="143"/>
      <c r="CJ104" s="113">
        <v>8.9007048048804924E-2</v>
      </c>
      <c r="CK104" s="8">
        <v>1.031055761878589E-2</v>
      </c>
      <c r="CL104" s="152"/>
    </row>
    <row r="105" spans="1:90" s="7" customFormat="1" x14ac:dyDescent="0.35">
      <c r="A105" s="115"/>
      <c r="B105" s="115"/>
      <c r="C105" s="115"/>
      <c r="D105" s="115"/>
      <c r="E105" s="135"/>
      <c r="F105" s="135"/>
      <c r="G105" s="135"/>
      <c r="H105" s="135"/>
      <c r="I105" s="135"/>
      <c r="J105" s="116"/>
      <c r="K105" s="116"/>
      <c r="L105" s="116"/>
      <c r="M105" s="117"/>
      <c r="N105" s="117"/>
      <c r="O105" s="118"/>
      <c r="P105" s="118"/>
      <c r="Q105" s="120"/>
      <c r="R105" s="120"/>
      <c r="S105" s="116"/>
      <c r="T105" s="119"/>
      <c r="U105" s="119"/>
      <c r="V105" s="119"/>
      <c r="W105" s="137"/>
      <c r="X105" s="139"/>
      <c r="Y105" s="139"/>
      <c r="Z105" s="139"/>
      <c r="AA105" s="116"/>
      <c r="AB105" s="119"/>
      <c r="AC105" s="119"/>
      <c r="AD105" s="120"/>
      <c r="AE105" s="120"/>
      <c r="AF105" s="116"/>
      <c r="AG105" s="116"/>
      <c r="AH105" s="116"/>
      <c r="AI105" s="116"/>
      <c r="AJ105" s="116"/>
      <c r="AK105" s="116"/>
      <c r="AL105" s="118"/>
      <c r="AM105" s="118"/>
      <c r="AN105" s="118"/>
      <c r="AO105" s="118"/>
      <c r="AP105" s="118"/>
      <c r="AQ105" s="118"/>
      <c r="AR105" s="118"/>
      <c r="AS105" s="116"/>
      <c r="AT105" s="118"/>
      <c r="AU105" s="118"/>
      <c r="AV105" s="118"/>
      <c r="AW105" s="118"/>
      <c r="AX105" s="118"/>
      <c r="AY105" s="116"/>
      <c r="AZ105" s="116"/>
      <c r="BA105" s="122"/>
      <c r="BB105" s="122"/>
      <c r="BC105" s="122"/>
      <c r="BD105" s="122"/>
      <c r="BE105" s="122"/>
      <c r="BF105" s="122"/>
      <c r="BG105" s="122"/>
      <c r="BH105" s="122"/>
      <c r="BI105" s="116"/>
      <c r="BJ105" s="141"/>
      <c r="BK105" s="141"/>
      <c r="BL105" s="142"/>
      <c r="BM105" s="143"/>
      <c r="BN105" s="144"/>
      <c r="BO105" s="144"/>
      <c r="BP105" s="144"/>
      <c r="BQ105" s="144"/>
      <c r="BR105" s="144"/>
      <c r="BS105" s="144"/>
      <c r="BT105" s="145"/>
      <c r="BU105" s="145"/>
      <c r="BV105" s="143"/>
      <c r="BW105" s="143"/>
      <c r="BX105" s="146"/>
      <c r="BY105" s="143"/>
      <c r="BZ105" s="147"/>
      <c r="CA105" s="146"/>
      <c r="CB105" s="148"/>
      <c r="CC105" s="148"/>
      <c r="CD105" s="149"/>
      <c r="CE105" s="150"/>
      <c r="CF105" s="146"/>
      <c r="CG105" s="143"/>
      <c r="CH105" s="143"/>
      <c r="CI105" s="143"/>
      <c r="CJ105" s="113">
        <v>0.22777457549943855</v>
      </c>
      <c r="CK105" s="8">
        <v>5.9109830199775421E-2</v>
      </c>
      <c r="CL105" s="152"/>
    </row>
    <row r="106" spans="1:90" s="7" customFormat="1" x14ac:dyDescent="0.35">
      <c r="A106" s="115"/>
      <c r="B106" s="115"/>
      <c r="C106" s="115"/>
      <c r="D106" s="115"/>
      <c r="E106" s="135"/>
      <c r="F106" s="135"/>
      <c r="G106" s="135"/>
      <c r="H106" s="135"/>
      <c r="I106" s="135"/>
      <c r="J106" s="136"/>
      <c r="K106" s="116"/>
      <c r="L106" s="136"/>
      <c r="M106" s="117"/>
      <c r="N106" s="117"/>
      <c r="O106" s="137"/>
      <c r="P106" s="137"/>
      <c r="Q106" s="136"/>
      <c r="R106" s="120"/>
      <c r="S106" s="136"/>
      <c r="T106" s="138"/>
      <c r="U106" s="138"/>
      <c r="V106" s="138"/>
      <c r="W106" s="137"/>
      <c r="X106" s="139"/>
      <c r="Y106" s="139"/>
      <c r="Z106" s="139"/>
      <c r="AA106" s="136"/>
      <c r="AB106" s="138"/>
      <c r="AC106" s="138"/>
      <c r="AD106" s="120"/>
      <c r="AE106" s="120"/>
      <c r="AF106" s="136"/>
      <c r="AG106" s="136"/>
      <c r="AH106" s="136"/>
      <c r="AI106" s="136"/>
      <c r="AJ106" s="136"/>
      <c r="AK106" s="136"/>
      <c r="AL106" s="137"/>
      <c r="AM106" s="137"/>
      <c r="AN106" s="137"/>
      <c r="AO106" s="137"/>
      <c r="AP106" s="137"/>
      <c r="AQ106" s="137"/>
      <c r="AR106" s="137"/>
      <c r="AS106" s="136"/>
      <c r="AT106" s="137"/>
      <c r="AU106" s="137"/>
      <c r="AV106" s="137"/>
      <c r="AW106" s="137"/>
      <c r="AX106" s="137"/>
      <c r="AY106" s="136"/>
      <c r="AZ106" s="136"/>
      <c r="BA106" s="140"/>
      <c r="BB106" s="140"/>
      <c r="BC106" s="140"/>
      <c r="BD106" s="140"/>
      <c r="BE106" s="140"/>
      <c r="BF106" s="140"/>
      <c r="BG106" s="140"/>
      <c r="BH106" s="140"/>
      <c r="BI106" s="136"/>
      <c r="BJ106" s="141"/>
      <c r="BK106" s="141"/>
      <c r="BL106" s="142"/>
      <c r="BM106" s="143"/>
      <c r="BN106" s="144"/>
      <c r="BO106" s="144"/>
      <c r="BP106" s="144"/>
      <c r="BQ106" s="144"/>
      <c r="BR106" s="144"/>
      <c r="BS106" s="144"/>
      <c r="BT106" s="145"/>
      <c r="BU106" s="145"/>
      <c r="BV106" s="143"/>
      <c r="BW106" s="143"/>
      <c r="BX106" s="146"/>
      <c r="BY106" s="143"/>
      <c r="BZ106" s="147"/>
      <c r="CA106" s="146"/>
      <c r="CB106" s="148"/>
      <c r="CC106" s="148"/>
      <c r="CD106" s="149"/>
      <c r="CE106" s="150"/>
      <c r="CF106" s="146"/>
      <c r="CG106" s="143"/>
      <c r="CH106" s="143"/>
      <c r="CI106" s="143"/>
      <c r="CJ106" s="113">
        <v>0.10490592922970374</v>
      </c>
      <c r="CK106" s="8">
        <v>1.4471778768911122E-2</v>
      </c>
      <c r="CL106" s="152"/>
    </row>
    <row r="107" spans="1:90" s="7" customFormat="1" x14ac:dyDescent="0.35">
      <c r="A107" s="115"/>
      <c r="B107" s="115"/>
      <c r="C107" s="115"/>
      <c r="D107" s="115"/>
      <c r="E107" s="135"/>
      <c r="F107" s="135"/>
      <c r="G107" s="135"/>
      <c r="H107" s="135"/>
      <c r="I107" s="135"/>
      <c r="J107" s="136"/>
      <c r="K107" s="116"/>
      <c r="L107" s="136"/>
      <c r="M107" s="117"/>
      <c r="N107" s="117"/>
      <c r="O107" s="137"/>
      <c r="P107" s="137"/>
      <c r="Q107" s="136"/>
      <c r="R107" s="120"/>
      <c r="S107" s="136"/>
      <c r="T107" s="138"/>
      <c r="U107" s="138"/>
      <c r="V107" s="138"/>
      <c r="W107" s="137"/>
      <c r="X107" s="139"/>
      <c r="Y107" s="139"/>
      <c r="Z107" s="139"/>
      <c r="AA107" s="136"/>
      <c r="AB107" s="138"/>
      <c r="AC107" s="138"/>
      <c r="AD107" s="120"/>
      <c r="AE107" s="120"/>
      <c r="AF107" s="136"/>
      <c r="AG107" s="136"/>
      <c r="AH107" s="136"/>
      <c r="AI107" s="136"/>
      <c r="AJ107" s="136"/>
      <c r="AK107" s="136"/>
      <c r="AL107" s="137"/>
      <c r="AM107" s="137"/>
      <c r="AN107" s="137"/>
      <c r="AO107" s="137"/>
      <c r="AP107" s="137"/>
      <c r="AQ107" s="137"/>
      <c r="AR107" s="137"/>
      <c r="AS107" s="136"/>
      <c r="AT107" s="137"/>
      <c r="AU107" s="137"/>
      <c r="AV107" s="137"/>
      <c r="AW107" s="137"/>
      <c r="AX107" s="137"/>
      <c r="AY107" s="136"/>
      <c r="AZ107" s="136"/>
      <c r="BA107" s="140"/>
      <c r="BB107" s="140"/>
      <c r="BC107" s="140"/>
      <c r="BD107" s="140"/>
      <c r="BE107" s="140"/>
      <c r="BF107" s="140"/>
      <c r="BG107" s="140"/>
      <c r="BH107" s="140"/>
      <c r="BI107" s="136"/>
      <c r="BJ107" s="141"/>
      <c r="BK107" s="141"/>
      <c r="BL107" s="142"/>
      <c r="BM107" s="143"/>
      <c r="BN107" s="144"/>
      <c r="BO107" s="144"/>
      <c r="BP107" s="144"/>
      <c r="BQ107" s="144"/>
      <c r="BR107" s="144"/>
      <c r="BS107" s="144"/>
      <c r="BT107" s="145"/>
      <c r="BU107" s="145"/>
      <c r="BV107" s="143"/>
      <c r="BW107" s="143"/>
      <c r="BX107" s="146"/>
      <c r="BY107" s="143"/>
      <c r="BZ107" s="147"/>
      <c r="CA107" s="146"/>
      <c r="CB107" s="148"/>
      <c r="CC107" s="148"/>
      <c r="CD107" s="149"/>
      <c r="CE107" s="150"/>
      <c r="CF107" s="146"/>
      <c r="CG107" s="143"/>
      <c r="CH107" s="143"/>
      <c r="CI107" s="143"/>
      <c r="CJ107" s="113">
        <v>0.10540058484436765</v>
      </c>
      <c r="CK107" s="8">
        <v>1.4620175453310295E-2</v>
      </c>
      <c r="CL107" s="152"/>
    </row>
    <row r="108" spans="1:90" s="7" customFormat="1" x14ac:dyDescent="0.35">
      <c r="A108" s="115"/>
      <c r="B108" s="115"/>
      <c r="C108" s="115"/>
      <c r="D108" s="115"/>
      <c r="E108" s="135"/>
      <c r="F108" s="135"/>
      <c r="G108" s="135"/>
      <c r="H108" s="135"/>
      <c r="I108" s="135"/>
      <c r="J108" s="136"/>
      <c r="K108" s="116"/>
      <c r="L108" s="136"/>
      <c r="M108" s="117"/>
      <c r="N108" s="117"/>
      <c r="O108" s="137"/>
      <c r="P108" s="137"/>
      <c r="Q108" s="136"/>
      <c r="R108" s="120"/>
      <c r="S108" s="136"/>
      <c r="T108" s="138"/>
      <c r="U108" s="138"/>
      <c r="V108" s="138"/>
      <c r="W108" s="137"/>
      <c r="X108" s="139"/>
      <c r="Y108" s="139"/>
      <c r="Z108" s="139"/>
      <c r="AA108" s="136"/>
      <c r="AB108" s="138"/>
      <c r="AC108" s="138"/>
      <c r="AD108" s="120"/>
      <c r="AE108" s="120"/>
      <c r="AF108" s="136"/>
      <c r="AG108" s="136"/>
      <c r="AH108" s="136"/>
      <c r="AI108" s="136"/>
      <c r="AJ108" s="136"/>
      <c r="AK108" s="136"/>
      <c r="AL108" s="137"/>
      <c r="AM108" s="137"/>
      <c r="AN108" s="137"/>
      <c r="AO108" s="137"/>
      <c r="AP108" s="137"/>
      <c r="AQ108" s="137"/>
      <c r="AR108" s="137"/>
      <c r="AS108" s="136"/>
      <c r="AT108" s="137"/>
      <c r="AU108" s="137"/>
      <c r="AV108" s="137"/>
      <c r="AW108" s="137"/>
      <c r="AX108" s="137"/>
      <c r="AY108" s="136"/>
      <c r="AZ108" s="136"/>
      <c r="BA108" s="140"/>
      <c r="BB108" s="140"/>
      <c r="BC108" s="140"/>
      <c r="BD108" s="140"/>
      <c r="BE108" s="140"/>
      <c r="BF108" s="140"/>
      <c r="BG108" s="140"/>
      <c r="BH108" s="140"/>
      <c r="BI108" s="136"/>
      <c r="BJ108" s="141"/>
      <c r="BK108" s="141"/>
      <c r="BL108" s="142"/>
      <c r="BM108" s="143"/>
      <c r="BN108" s="144"/>
      <c r="BO108" s="144"/>
      <c r="BP108" s="144"/>
      <c r="BQ108" s="144"/>
      <c r="BR108" s="144"/>
      <c r="BS108" s="144"/>
      <c r="BT108" s="145"/>
      <c r="BU108" s="145"/>
      <c r="BV108" s="143"/>
      <c r="BW108" s="143"/>
      <c r="BX108" s="146"/>
      <c r="BY108" s="143"/>
      <c r="BZ108" s="147"/>
      <c r="CA108" s="146"/>
      <c r="CB108" s="148"/>
      <c r="CC108" s="148"/>
      <c r="CD108" s="149"/>
      <c r="CE108" s="150"/>
      <c r="CF108" s="146"/>
      <c r="CG108" s="143"/>
      <c r="CH108" s="143"/>
      <c r="CI108" s="143"/>
      <c r="CJ108" s="113">
        <v>8.913941892299844E-2</v>
      </c>
      <c r="CK108" s="8">
        <v>1.0339811581982657E-2</v>
      </c>
      <c r="CL108" s="152"/>
    </row>
    <row r="109" spans="1:90" s="7" customFormat="1" x14ac:dyDescent="0.35">
      <c r="A109" s="115"/>
      <c r="B109" s="115"/>
      <c r="C109" s="115"/>
      <c r="D109" s="115"/>
      <c r="E109" s="135"/>
      <c r="F109" s="135"/>
      <c r="G109" s="135"/>
      <c r="H109" s="135"/>
      <c r="I109" s="135"/>
      <c r="J109" s="136"/>
      <c r="K109" s="116"/>
      <c r="L109" s="136"/>
      <c r="M109" s="117"/>
      <c r="N109" s="117"/>
      <c r="O109" s="137"/>
      <c r="P109" s="137"/>
      <c r="Q109" s="120"/>
      <c r="R109" s="120"/>
      <c r="S109" s="136"/>
      <c r="T109" s="138"/>
      <c r="U109" s="138"/>
      <c r="V109" s="138"/>
      <c r="W109" s="137"/>
      <c r="X109" s="139"/>
      <c r="Y109" s="139"/>
      <c r="Z109" s="139"/>
      <c r="AA109" s="136"/>
      <c r="AB109" s="138"/>
      <c r="AC109" s="138"/>
      <c r="AD109" s="120"/>
      <c r="AE109" s="120"/>
      <c r="AF109" s="136"/>
      <c r="AG109" s="136"/>
      <c r="AH109" s="136"/>
      <c r="AI109" s="136"/>
      <c r="AJ109" s="136"/>
      <c r="AK109" s="136"/>
      <c r="AL109" s="137"/>
      <c r="AM109" s="137"/>
      <c r="AN109" s="137"/>
      <c r="AO109" s="137"/>
      <c r="AP109" s="137"/>
      <c r="AQ109" s="137"/>
      <c r="AR109" s="137"/>
      <c r="AS109" s="136"/>
      <c r="AT109" s="137"/>
      <c r="AU109" s="137"/>
      <c r="AV109" s="137"/>
      <c r="AW109" s="137"/>
      <c r="AX109" s="137"/>
      <c r="AY109" s="136"/>
      <c r="AZ109" s="136"/>
      <c r="BA109" s="140"/>
      <c r="BB109" s="140"/>
      <c r="BC109" s="140"/>
      <c r="BD109" s="140"/>
      <c r="BE109" s="140"/>
      <c r="BF109" s="140"/>
      <c r="BG109" s="140"/>
      <c r="BH109" s="140"/>
      <c r="BI109" s="136"/>
      <c r="BJ109" s="141"/>
      <c r="BK109" s="141"/>
      <c r="BL109" s="142"/>
      <c r="BM109" s="143"/>
      <c r="BN109" s="144"/>
      <c r="BO109" s="144"/>
      <c r="BP109" s="144"/>
      <c r="BQ109" s="144"/>
      <c r="BR109" s="144"/>
      <c r="BS109" s="144"/>
      <c r="BT109" s="145"/>
      <c r="BU109" s="145"/>
      <c r="BV109" s="143"/>
      <c r="BW109" s="143"/>
      <c r="BX109" s="146"/>
      <c r="BY109" s="143"/>
      <c r="BZ109" s="147"/>
      <c r="CA109" s="146"/>
      <c r="CB109" s="148"/>
      <c r="CC109" s="148"/>
      <c r="CD109" s="149"/>
      <c r="CE109" s="150"/>
      <c r="CF109" s="146"/>
      <c r="CG109" s="143"/>
      <c r="CH109" s="143"/>
      <c r="CI109" s="143"/>
      <c r="CJ109" s="113">
        <v>0.23896053388373947</v>
      </c>
      <c r="CK109" s="8">
        <v>6.4480266941869743E-2</v>
      </c>
      <c r="CL109" s="152"/>
    </row>
    <row r="110" spans="1:90" s="7" customFormat="1" x14ac:dyDescent="0.35">
      <c r="A110" s="115"/>
      <c r="B110" s="115"/>
      <c r="C110" s="115"/>
      <c r="D110" s="115"/>
      <c r="E110" s="135"/>
      <c r="F110" s="135"/>
      <c r="G110" s="135"/>
      <c r="H110" s="135"/>
      <c r="I110" s="135"/>
      <c r="J110" s="136"/>
      <c r="K110" s="116"/>
      <c r="L110" s="136"/>
      <c r="M110" s="117"/>
      <c r="N110" s="117"/>
      <c r="O110" s="137"/>
      <c r="P110" s="137"/>
      <c r="Q110" s="136"/>
      <c r="R110" s="120"/>
      <c r="S110" s="136"/>
      <c r="T110" s="138"/>
      <c r="U110" s="138"/>
      <c r="V110" s="138"/>
      <c r="W110" s="137"/>
      <c r="X110" s="139"/>
      <c r="Y110" s="139"/>
      <c r="Z110" s="139"/>
      <c r="AA110" s="136"/>
      <c r="AB110" s="138"/>
      <c r="AC110" s="138"/>
      <c r="AD110" s="120"/>
      <c r="AE110" s="120"/>
      <c r="AF110" s="136"/>
      <c r="AG110" s="136"/>
      <c r="AH110" s="136"/>
      <c r="AI110" s="136"/>
      <c r="AJ110" s="136"/>
      <c r="AK110" s="136"/>
      <c r="AL110" s="137"/>
      <c r="AM110" s="137"/>
      <c r="AN110" s="137"/>
      <c r="AO110" s="137"/>
      <c r="AP110" s="137"/>
      <c r="AQ110" s="137"/>
      <c r="AR110" s="137"/>
      <c r="AS110" s="136"/>
      <c r="AT110" s="137"/>
      <c r="AU110" s="137"/>
      <c r="AV110" s="137"/>
      <c r="AW110" s="137"/>
      <c r="AX110" s="137"/>
      <c r="AY110" s="136"/>
      <c r="AZ110" s="136"/>
      <c r="BA110" s="140"/>
      <c r="BB110" s="140"/>
      <c r="BC110" s="140"/>
      <c r="BD110" s="140"/>
      <c r="BE110" s="140"/>
      <c r="BF110" s="140"/>
      <c r="BG110" s="140"/>
      <c r="BH110" s="140"/>
      <c r="BI110" s="136"/>
      <c r="BJ110" s="141"/>
      <c r="BK110" s="141"/>
      <c r="BL110" s="142"/>
      <c r="BM110" s="143"/>
      <c r="BN110" s="144"/>
      <c r="BO110" s="144"/>
      <c r="BP110" s="144"/>
      <c r="BQ110" s="144"/>
      <c r="BR110" s="144"/>
      <c r="BS110" s="144"/>
      <c r="BT110" s="145"/>
      <c r="BU110" s="145"/>
      <c r="BV110" s="143"/>
      <c r="BW110" s="143"/>
      <c r="BX110" s="146"/>
      <c r="BY110" s="143"/>
      <c r="BZ110" s="147"/>
      <c r="CA110" s="146"/>
      <c r="CB110" s="148"/>
      <c r="CC110" s="148"/>
      <c r="CD110" s="149"/>
      <c r="CE110" s="150"/>
      <c r="CF110" s="146"/>
      <c r="CG110" s="143"/>
      <c r="CH110" s="143"/>
      <c r="CI110" s="143"/>
      <c r="CJ110" s="113">
        <v>0.10169735132921673</v>
      </c>
      <c r="CK110" s="8">
        <v>1.3509205398765017E-2</v>
      </c>
      <c r="CL110" s="152"/>
    </row>
    <row r="111" spans="1:90" s="7" customFormat="1" x14ac:dyDescent="0.35">
      <c r="A111" s="115"/>
      <c r="B111" s="115"/>
      <c r="C111" s="115"/>
      <c r="D111" s="115"/>
      <c r="E111" s="135"/>
      <c r="F111" s="135"/>
      <c r="G111" s="135"/>
      <c r="H111" s="135"/>
      <c r="I111" s="135"/>
      <c r="J111" s="136"/>
      <c r="K111" s="116"/>
      <c r="L111" s="136"/>
      <c r="M111" s="117"/>
      <c r="N111" s="117"/>
      <c r="O111" s="137"/>
      <c r="P111" s="137"/>
      <c r="Q111" s="136"/>
      <c r="R111" s="120"/>
      <c r="S111" s="136"/>
      <c r="T111" s="138"/>
      <c r="U111" s="138"/>
      <c r="V111" s="138"/>
      <c r="W111" s="137"/>
      <c r="X111" s="139"/>
      <c r="Y111" s="139"/>
      <c r="Z111" s="139"/>
      <c r="AA111" s="136"/>
      <c r="AB111" s="138"/>
      <c r="AC111" s="138"/>
      <c r="AD111" s="120"/>
      <c r="AE111" s="120"/>
      <c r="AF111" s="136"/>
      <c r="AG111" s="136"/>
      <c r="AH111" s="136"/>
      <c r="AI111" s="136"/>
      <c r="AJ111" s="136"/>
      <c r="AK111" s="136"/>
      <c r="AL111" s="137"/>
      <c r="AM111" s="137"/>
      <c r="AN111" s="137"/>
      <c r="AO111" s="137"/>
      <c r="AP111" s="137"/>
      <c r="AQ111" s="137"/>
      <c r="AR111" s="137"/>
      <c r="AS111" s="136"/>
      <c r="AT111" s="137"/>
      <c r="AU111" s="137"/>
      <c r="AV111" s="137"/>
      <c r="AW111" s="137"/>
      <c r="AX111" s="137"/>
      <c r="AY111" s="136"/>
      <c r="AZ111" s="136"/>
      <c r="BA111" s="140"/>
      <c r="BB111" s="140"/>
      <c r="BC111" s="140"/>
      <c r="BD111" s="140"/>
      <c r="BE111" s="140"/>
      <c r="BF111" s="140"/>
      <c r="BG111" s="140"/>
      <c r="BH111" s="140"/>
      <c r="BI111" s="136"/>
      <c r="BJ111" s="141"/>
      <c r="BK111" s="141"/>
      <c r="BL111" s="142"/>
      <c r="BM111" s="143"/>
      <c r="BN111" s="144"/>
      <c r="BO111" s="144"/>
      <c r="BP111" s="144"/>
      <c r="BQ111" s="144"/>
      <c r="BR111" s="144"/>
      <c r="BS111" s="144"/>
      <c r="BT111" s="145"/>
      <c r="BU111" s="145"/>
      <c r="BV111" s="143"/>
      <c r="BW111" s="143"/>
      <c r="BX111" s="146"/>
      <c r="BY111" s="143"/>
      <c r="BZ111" s="147"/>
      <c r="CA111" s="146"/>
      <c r="CB111" s="148"/>
      <c r="CC111" s="148"/>
      <c r="CD111" s="149"/>
      <c r="CE111" s="150"/>
      <c r="CF111" s="146"/>
      <c r="CG111" s="143"/>
      <c r="CH111" s="143"/>
      <c r="CI111" s="143"/>
      <c r="CJ111" s="113">
        <v>0.13644011124550748</v>
      </c>
      <c r="CK111" s="8">
        <v>2.3932033373652239E-2</v>
      </c>
      <c r="CL111" s="152"/>
    </row>
    <row r="112" spans="1:90" s="7" customFormat="1" x14ac:dyDescent="0.35">
      <c r="A112" s="115"/>
      <c r="B112" s="115"/>
      <c r="C112" s="115"/>
      <c r="D112" s="115"/>
      <c r="E112" s="135"/>
      <c r="F112" s="135"/>
      <c r="G112" s="135"/>
      <c r="H112" s="135"/>
      <c r="I112" s="135"/>
      <c r="J112" s="116"/>
      <c r="K112" s="116"/>
      <c r="L112" s="116"/>
      <c r="M112" s="117"/>
      <c r="N112" s="117"/>
      <c r="O112" s="118"/>
      <c r="P112" s="118"/>
      <c r="Q112" s="120"/>
      <c r="R112" s="120"/>
      <c r="S112" s="116"/>
      <c r="T112" s="119"/>
      <c r="U112" s="119"/>
      <c r="V112" s="119"/>
      <c r="W112" s="137"/>
      <c r="X112" s="139"/>
      <c r="Y112" s="139"/>
      <c r="Z112" s="139"/>
      <c r="AA112" s="116"/>
      <c r="AB112" s="119"/>
      <c r="AC112" s="119"/>
      <c r="AD112" s="120"/>
      <c r="AE112" s="120"/>
      <c r="AF112" s="116"/>
      <c r="AG112" s="116"/>
      <c r="AH112" s="116"/>
      <c r="AI112" s="116"/>
      <c r="AJ112" s="116"/>
      <c r="AK112" s="116"/>
      <c r="AL112" s="118"/>
      <c r="AM112" s="118"/>
      <c r="AN112" s="118"/>
      <c r="AO112" s="118"/>
      <c r="AP112" s="118"/>
      <c r="AQ112" s="118"/>
      <c r="AR112" s="118"/>
      <c r="AS112" s="116"/>
      <c r="AT112" s="118"/>
      <c r="AU112" s="118"/>
      <c r="AV112" s="118"/>
      <c r="AW112" s="118"/>
      <c r="AX112" s="118"/>
      <c r="AY112" s="116"/>
      <c r="AZ112" s="116"/>
      <c r="BA112" s="122"/>
      <c r="BB112" s="122"/>
      <c r="BC112" s="122"/>
      <c r="BD112" s="122"/>
      <c r="BE112" s="122"/>
      <c r="BF112" s="122"/>
      <c r="BG112" s="122"/>
      <c r="BH112" s="122"/>
      <c r="BI112" s="116"/>
      <c r="BJ112" s="141"/>
      <c r="BK112" s="141"/>
      <c r="BL112" s="142"/>
      <c r="BM112" s="143"/>
      <c r="BN112" s="144"/>
      <c r="BO112" s="144"/>
      <c r="BP112" s="144"/>
      <c r="BQ112" s="144"/>
      <c r="BR112" s="144"/>
      <c r="BS112" s="144"/>
      <c r="BT112" s="145"/>
      <c r="BU112" s="145"/>
      <c r="BV112" s="143"/>
      <c r="BW112" s="143"/>
      <c r="BX112" s="146"/>
      <c r="BY112" s="143"/>
      <c r="BZ112" s="147"/>
      <c r="CA112" s="146"/>
      <c r="CB112" s="148"/>
      <c r="CC112" s="148"/>
      <c r="CD112" s="149"/>
      <c r="CE112" s="150"/>
      <c r="CF112" s="146"/>
      <c r="CG112" s="143"/>
      <c r="CH112" s="143"/>
      <c r="CI112" s="143"/>
      <c r="CJ112" s="113">
        <v>0.24355700907194724</v>
      </c>
      <c r="CK112" s="8">
        <v>6.5000000000000002E-2</v>
      </c>
      <c r="CL112" s="152"/>
    </row>
    <row r="113" spans="1:90" s="7" customFormat="1" x14ac:dyDescent="0.35">
      <c r="A113" s="115"/>
      <c r="B113" s="115"/>
      <c r="C113" s="115"/>
      <c r="D113" s="115"/>
      <c r="E113" s="135"/>
      <c r="F113" s="135"/>
      <c r="G113" s="135"/>
      <c r="H113" s="135"/>
      <c r="I113" s="135"/>
      <c r="J113" s="116"/>
      <c r="K113" s="116"/>
      <c r="L113" s="116"/>
      <c r="M113" s="117"/>
      <c r="N113" s="117"/>
      <c r="O113" s="118"/>
      <c r="P113" s="118"/>
      <c r="Q113" s="116"/>
      <c r="R113" s="120"/>
      <c r="S113" s="116"/>
      <c r="T113" s="119"/>
      <c r="U113" s="119"/>
      <c r="V113" s="119"/>
      <c r="W113" s="137"/>
      <c r="X113" s="139"/>
      <c r="Y113" s="139"/>
      <c r="Z113" s="139"/>
      <c r="AA113" s="116"/>
      <c r="AB113" s="119"/>
      <c r="AC113" s="119"/>
      <c r="AD113" s="120"/>
      <c r="AE113" s="120"/>
      <c r="AF113" s="116"/>
      <c r="AG113" s="116"/>
      <c r="AH113" s="116"/>
      <c r="AI113" s="116"/>
      <c r="AJ113" s="116"/>
      <c r="AK113" s="116"/>
      <c r="AL113" s="118"/>
      <c r="AM113" s="118"/>
      <c r="AN113" s="118"/>
      <c r="AO113" s="118"/>
      <c r="AP113" s="118"/>
      <c r="AQ113" s="118"/>
      <c r="AR113" s="118"/>
      <c r="AS113" s="116"/>
      <c r="AT113" s="118"/>
      <c r="AU113" s="118"/>
      <c r="AV113" s="118"/>
      <c r="AW113" s="118"/>
      <c r="AX113" s="118"/>
      <c r="AY113" s="116"/>
      <c r="AZ113" s="116"/>
      <c r="BA113" s="122"/>
      <c r="BB113" s="122"/>
      <c r="BC113" s="122"/>
      <c r="BD113" s="122"/>
      <c r="BE113" s="122"/>
      <c r="BF113" s="122"/>
      <c r="BG113" s="122"/>
      <c r="BH113" s="122"/>
      <c r="BI113" s="116"/>
      <c r="BJ113" s="141"/>
      <c r="BK113" s="141"/>
      <c r="BL113" s="142"/>
      <c r="BM113" s="143"/>
      <c r="BN113" s="144"/>
      <c r="BO113" s="144"/>
      <c r="BP113" s="144"/>
      <c r="BQ113" s="144"/>
      <c r="BR113" s="144"/>
      <c r="BS113" s="144"/>
      <c r="BT113" s="145"/>
      <c r="BU113" s="145"/>
      <c r="BV113" s="143"/>
      <c r="BW113" s="143"/>
      <c r="BX113" s="146"/>
      <c r="BY113" s="143"/>
      <c r="BZ113" s="147"/>
      <c r="CA113" s="146"/>
      <c r="CB113" s="148"/>
      <c r="CC113" s="148"/>
      <c r="CD113" s="149"/>
      <c r="CE113" s="150"/>
      <c r="CF113" s="146"/>
      <c r="CG113" s="143"/>
      <c r="CH113" s="143"/>
      <c r="CI113" s="143"/>
      <c r="CJ113" s="113">
        <v>0.14724544486941801</v>
      </c>
      <c r="CK113" s="8">
        <v>2.7173633460825401E-2</v>
      </c>
      <c r="CL113" s="152"/>
    </row>
    <row r="114" spans="1:90" s="7" customFormat="1" x14ac:dyDescent="0.35">
      <c r="A114" s="115"/>
      <c r="B114" s="115"/>
      <c r="C114" s="115"/>
      <c r="D114" s="115"/>
      <c r="E114" s="135"/>
      <c r="F114" s="135"/>
      <c r="G114" s="135"/>
      <c r="H114" s="135"/>
      <c r="I114" s="135"/>
      <c r="J114" s="136"/>
      <c r="K114" s="116"/>
      <c r="L114" s="136"/>
      <c r="M114" s="117"/>
      <c r="N114" s="117"/>
      <c r="O114" s="137"/>
      <c r="P114" s="137"/>
      <c r="Q114" s="136"/>
      <c r="R114" s="120"/>
      <c r="S114" s="136"/>
      <c r="T114" s="138"/>
      <c r="U114" s="138"/>
      <c r="V114" s="138"/>
      <c r="W114" s="137"/>
      <c r="X114" s="139"/>
      <c r="Y114" s="139"/>
      <c r="Z114" s="139"/>
      <c r="AA114" s="136"/>
      <c r="AB114" s="138"/>
      <c r="AC114" s="138"/>
      <c r="AD114" s="120"/>
      <c r="AE114" s="120"/>
      <c r="AF114" s="136"/>
      <c r="AG114" s="136"/>
      <c r="AH114" s="136"/>
      <c r="AI114" s="136"/>
      <c r="AJ114" s="136"/>
      <c r="AK114" s="136"/>
      <c r="AL114" s="137"/>
      <c r="AM114" s="137"/>
      <c r="AN114" s="137"/>
      <c r="AO114" s="137"/>
      <c r="AP114" s="137"/>
      <c r="AQ114" s="137"/>
      <c r="AR114" s="137"/>
      <c r="AS114" s="136"/>
      <c r="AT114" s="137"/>
      <c r="AU114" s="137"/>
      <c r="AV114" s="137"/>
      <c r="AW114" s="137"/>
      <c r="AX114" s="137"/>
      <c r="AY114" s="136"/>
      <c r="AZ114" s="136"/>
      <c r="BA114" s="140"/>
      <c r="BB114" s="140"/>
      <c r="BC114" s="140"/>
      <c r="BD114" s="140"/>
      <c r="BE114" s="140"/>
      <c r="BF114" s="140"/>
      <c r="BG114" s="140"/>
      <c r="BH114" s="140"/>
      <c r="BI114" s="136"/>
      <c r="BJ114" s="141"/>
      <c r="BK114" s="141"/>
      <c r="BL114" s="142"/>
      <c r="BM114" s="143"/>
      <c r="BN114" s="144"/>
      <c r="BO114" s="144"/>
      <c r="BP114" s="144"/>
      <c r="BQ114" s="144"/>
      <c r="BR114" s="144"/>
      <c r="BS114" s="144"/>
      <c r="BT114" s="145"/>
      <c r="BU114" s="145"/>
      <c r="BV114" s="143"/>
      <c r="BW114" s="143"/>
      <c r="BX114" s="146"/>
      <c r="BY114" s="143"/>
      <c r="BZ114" s="147"/>
      <c r="CA114" s="146"/>
      <c r="CB114" s="148"/>
      <c r="CC114" s="148"/>
      <c r="CD114" s="149"/>
      <c r="CE114" s="150"/>
      <c r="CF114" s="146"/>
      <c r="CG114" s="143"/>
      <c r="CH114" s="143"/>
      <c r="CI114" s="143"/>
      <c r="CJ114" s="113">
        <v>0.10434938374020218</v>
      </c>
      <c r="CK114" s="8">
        <v>1.4304815122060653E-2</v>
      </c>
      <c r="CL114" s="152"/>
    </row>
    <row r="115" spans="1:90" s="7" customFormat="1" x14ac:dyDescent="0.35">
      <c r="A115" s="115"/>
      <c r="B115" s="115"/>
      <c r="C115" s="115"/>
      <c r="D115" s="115"/>
      <c r="E115" s="135"/>
      <c r="F115" s="135"/>
      <c r="G115" s="135"/>
      <c r="H115" s="135"/>
      <c r="I115" s="135"/>
      <c r="J115" s="116"/>
      <c r="K115" s="116"/>
      <c r="L115" s="116"/>
      <c r="M115" s="117"/>
      <c r="N115" s="117"/>
      <c r="O115" s="118"/>
      <c r="P115" s="118"/>
      <c r="Q115" s="116"/>
      <c r="R115" s="120"/>
      <c r="S115" s="116"/>
      <c r="T115" s="119"/>
      <c r="U115" s="119"/>
      <c r="V115" s="119"/>
      <c r="W115" s="137"/>
      <c r="X115" s="139"/>
      <c r="Y115" s="139"/>
      <c r="Z115" s="139"/>
      <c r="AA115" s="116"/>
      <c r="AB115" s="119"/>
      <c r="AC115" s="119"/>
      <c r="AD115" s="120"/>
      <c r="AE115" s="120"/>
      <c r="AF115" s="116"/>
      <c r="AG115" s="116"/>
      <c r="AH115" s="116"/>
      <c r="AI115" s="116"/>
      <c r="AJ115" s="116"/>
      <c r="AK115" s="116"/>
      <c r="AL115" s="118"/>
      <c r="AM115" s="118"/>
      <c r="AN115" s="118"/>
      <c r="AO115" s="118"/>
      <c r="AP115" s="118"/>
      <c r="AQ115" s="118"/>
      <c r="AR115" s="118"/>
      <c r="AS115" s="116"/>
      <c r="AT115" s="118"/>
      <c r="AU115" s="118"/>
      <c r="AV115" s="118"/>
      <c r="AW115" s="118"/>
      <c r="AX115" s="118"/>
      <c r="AY115" s="116"/>
      <c r="AZ115" s="116"/>
      <c r="BA115" s="122"/>
      <c r="BB115" s="122"/>
      <c r="BC115" s="122"/>
      <c r="BD115" s="122"/>
      <c r="BE115" s="122"/>
      <c r="BF115" s="122"/>
      <c r="BG115" s="122"/>
      <c r="BH115" s="122"/>
      <c r="BI115" s="116"/>
      <c r="BJ115" s="141"/>
      <c r="BK115" s="141"/>
      <c r="BL115" s="142"/>
      <c r="BM115" s="143"/>
      <c r="BN115" s="144"/>
      <c r="BO115" s="144"/>
      <c r="BP115" s="144"/>
      <c r="BQ115" s="144"/>
      <c r="BR115" s="144"/>
      <c r="BS115" s="144"/>
      <c r="BT115" s="145"/>
      <c r="BU115" s="145"/>
      <c r="BV115" s="143"/>
      <c r="BW115" s="143"/>
      <c r="BX115" s="146"/>
      <c r="BY115" s="143"/>
      <c r="BZ115" s="147"/>
      <c r="CA115" s="146"/>
      <c r="CB115" s="148"/>
      <c r="CC115" s="148"/>
      <c r="CD115" s="149"/>
      <c r="CE115" s="150"/>
      <c r="CF115" s="146"/>
      <c r="CG115" s="143"/>
      <c r="CH115" s="143"/>
      <c r="CI115" s="143"/>
      <c r="CJ115" s="113">
        <v>0.12731481481481483</v>
      </c>
      <c r="CK115" s="8">
        <v>2.1194444444444446E-2</v>
      </c>
      <c r="CL115" s="152"/>
    </row>
    <row r="116" spans="1:90" s="7" customFormat="1" x14ac:dyDescent="0.35">
      <c r="A116" s="115"/>
      <c r="B116" s="115"/>
      <c r="C116" s="115"/>
      <c r="D116" s="115"/>
      <c r="E116" s="135"/>
      <c r="F116" s="135"/>
      <c r="G116" s="135"/>
      <c r="H116" s="135"/>
      <c r="I116" s="135"/>
      <c r="J116" s="136"/>
      <c r="K116" s="116"/>
      <c r="L116" s="136"/>
      <c r="M116" s="117"/>
      <c r="N116" s="117"/>
      <c r="O116" s="137"/>
      <c r="P116" s="137"/>
      <c r="Q116" s="136"/>
      <c r="R116" s="120"/>
      <c r="S116" s="136"/>
      <c r="T116" s="138"/>
      <c r="U116" s="138"/>
      <c r="V116" s="138"/>
      <c r="W116" s="137"/>
      <c r="X116" s="139"/>
      <c r="Y116" s="139"/>
      <c r="Z116" s="139"/>
      <c r="AA116" s="136"/>
      <c r="AB116" s="138"/>
      <c r="AC116" s="138"/>
      <c r="AD116" s="120"/>
      <c r="AE116" s="120"/>
      <c r="AF116" s="136"/>
      <c r="AG116" s="136"/>
      <c r="AH116" s="136"/>
      <c r="AI116" s="136"/>
      <c r="AJ116" s="136"/>
      <c r="AK116" s="136"/>
      <c r="AL116" s="137"/>
      <c r="AM116" s="137"/>
      <c r="AN116" s="137"/>
      <c r="AO116" s="137"/>
      <c r="AP116" s="137"/>
      <c r="AQ116" s="137"/>
      <c r="AR116" s="137"/>
      <c r="AS116" s="136"/>
      <c r="AT116" s="137"/>
      <c r="AU116" s="137"/>
      <c r="AV116" s="137"/>
      <c r="AW116" s="137"/>
      <c r="AX116" s="137"/>
      <c r="AY116" s="136"/>
      <c r="AZ116" s="136"/>
      <c r="BA116" s="140"/>
      <c r="BB116" s="140"/>
      <c r="BC116" s="140"/>
      <c r="BD116" s="140"/>
      <c r="BE116" s="140"/>
      <c r="BF116" s="140"/>
      <c r="BG116" s="140"/>
      <c r="BH116" s="140"/>
      <c r="BI116" s="136"/>
      <c r="BJ116" s="141"/>
      <c r="BK116" s="141"/>
      <c r="BL116" s="142"/>
      <c r="BM116" s="143"/>
      <c r="BN116" s="144"/>
      <c r="BO116" s="144"/>
      <c r="BP116" s="144"/>
      <c r="BQ116" s="144"/>
      <c r="BR116" s="144"/>
      <c r="BS116" s="144"/>
      <c r="BT116" s="145"/>
      <c r="BU116" s="145"/>
      <c r="BV116" s="143"/>
      <c r="BW116" s="143"/>
      <c r="BX116" s="146"/>
      <c r="BY116" s="143"/>
      <c r="BZ116" s="147"/>
      <c r="CA116" s="146"/>
      <c r="CB116" s="148"/>
      <c r="CC116" s="148"/>
      <c r="CD116" s="149"/>
      <c r="CE116" s="150"/>
      <c r="CF116" s="146"/>
      <c r="CG116" s="143"/>
      <c r="CH116" s="143"/>
      <c r="CI116" s="143"/>
      <c r="CJ116" s="113">
        <v>0.10303435639667131</v>
      </c>
      <c r="CK116" s="8">
        <v>1.3910306919001395E-2</v>
      </c>
      <c r="CL116" s="152"/>
    </row>
    <row r="117" spans="1:90" s="7" customFormat="1" x14ac:dyDescent="0.35">
      <c r="A117" s="115"/>
      <c r="B117" s="115"/>
      <c r="C117" s="115"/>
      <c r="D117" s="115"/>
      <c r="E117" s="135"/>
      <c r="F117" s="135"/>
      <c r="G117" s="135"/>
      <c r="H117" s="135"/>
      <c r="I117" s="135"/>
      <c r="J117" s="116"/>
      <c r="K117" s="116"/>
      <c r="L117" s="116"/>
      <c r="M117" s="117"/>
      <c r="N117" s="117"/>
      <c r="O117" s="118"/>
      <c r="P117" s="118"/>
      <c r="Q117" s="116"/>
      <c r="R117" s="120"/>
      <c r="S117" s="116"/>
      <c r="T117" s="119"/>
      <c r="U117" s="119"/>
      <c r="V117" s="119"/>
      <c r="W117" s="137"/>
      <c r="X117" s="139"/>
      <c r="Y117" s="139"/>
      <c r="Z117" s="139"/>
      <c r="AA117" s="116"/>
      <c r="AB117" s="119"/>
      <c r="AC117" s="119"/>
      <c r="AD117" s="120"/>
      <c r="AE117" s="120"/>
      <c r="AF117" s="116"/>
      <c r="AG117" s="116"/>
      <c r="AH117" s="116"/>
      <c r="AI117" s="116"/>
      <c r="AJ117" s="116"/>
      <c r="AK117" s="116"/>
      <c r="AL117" s="118"/>
      <c r="AM117" s="118"/>
      <c r="AN117" s="118"/>
      <c r="AO117" s="118"/>
      <c r="AP117" s="118"/>
      <c r="AQ117" s="118"/>
      <c r="AR117" s="118"/>
      <c r="AS117" s="116"/>
      <c r="AT117" s="118"/>
      <c r="AU117" s="118"/>
      <c r="AV117" s="118"/>
      <c r="AW117" s="118"/>
      <c r="AX117" s="118"/>
      <c r="AY117" s="116"/>
      <c r="AZ117" s="116"/>
      <c r="BA117" s="122"/>
      <c r="BB117" s="122"/>
      <c r="BC117" s="122"/>
      <c r="BD117" s="122"/>
      <c r="BE117" s="122"/>
      <c r="BF117" s="122"/>
      <c r="BG117" s="122"/>
      <c r="BH117" s="122"/>
      <c r="BI117" s="116"/>
      <c r="BJ117" s="141"/>
      <c r="BK117" s="141"/>
      <c r="BL117" s="142"/>
      <c r="BM117" s="143"/>
      <c r="BN117" s="144"/>
      <c r="BO117" s="144"/>
      <c r="BP117" s="144"/>
      <c r="BQ117" s="144"/>
      <c r="BR117" s="144"/>
      <c r="BS117" s="144"/>
      <c r="BT117" s="145"/>
      <c r="BU117" s="145"/>
      <c r="BV117" s="143"/>
      <c r="BW117" s="143"/>
      <c r="BX117" s="146"/>
      <c r="BY117" s="143"/>
      <c r="BZ117" s="147"/>
      <c r="CA117" s="146"/>
      <c r="CB117" s="148"/>
      <c r="CC117" s="148"/>
      <c r="CD117" s="149"/>
      <c r="CE117" s="150"/>
      <c r="CF117" s="146"/>
      <c r="CG117" s="143"/>
      <c r="CH117" s="143"/>
      <c r="CI117" s="143"/>
      <c r="CJ117" s="113">
        <v>0.11527500977853936</v>
      </c>
      <c r="CK117" s="8">
        <v>1.7582502933561804E-2</v>
      </c>
      <c r="CL117" s="152"/>
    </row>
    <row r="118" spans="1:90" s="7" customFormat="1" x14ac:dyDescent="0.35">
      <c r="A118" s="115"/>
      <c r="B118" s="115"/>
      <c r="C118" s="115"/>
      <c r="D118" s="115"/>
      <c r="E118" s="135"/>
      <c r="F118" s="135"/>
      <c r="G118" s="135"/>
      <c r="H118" s="135"/>
      <c r="I118" s="135"/>
      <c r="J118" s="116"/>
      <c r="K118" s="116"/>
      <c r="L118" s="116"/>
      <c r="M118" s="117"/>
      <c r="N118" s="117"/>
      <c r="O118" s="118"/>
      <c r="P118" s="118"/>
      <c r="Q118" s="120"/>
      <c r="R118" s="120"/>
      <c r="S118" s="116"/>
      <c r="T118" s="119"/>
      <c r="U118" s="119"/>
      <c r="V118" s="119"/>
      <c r="W118" s="137"/>
      <c r="X118" s="139"/>
      <c r="Y118" s="139"/>
      <c r="Z118" s="139"/>
      <c r="AA118" s="116"/>
      <c r="AB118" s="119"/>
      <c r="AC118" s="119"/>
      <c r="AD118" s="120"/>
      <c r="AE118" s="120"/>
      <c r="AF118" s="116"/>
      <c r="AG118" s="116"/>
      <c r="AH118" s="116"/>
      <c r="AI118" s="116"/>
      <c r="AJ118" s="116"/>
      <c r="AK118" s="116"/>
      <c r="AL118" s="118"/>
      <c r="AM118" s="118"/>
      <c r="AN118" s="118"/>
      <c r="AO118" s="118"/>
      <c r="AP118" s="118"/>
      <c r="AQ118" s="118"/>
      <c r="AR118" s="118"/>
      <c r="AS118" s="116"/>
      <c r="AT118" s="118"/>
      <c r="AU118" s="118"/>
      <c r="AV118" s="118"/>
      <c r="AW118" s="118"/>
      <c r="AX118" s="118"/>
      <c r="AY118" s="116"/>
      <c r="AZ118" s="116"/>
      <c r="BA118" s="122"/>
      <c r="BB118" s="122"/>
      <c r="BC118" s="122"/>
      <c r="BD118" s="122"/>
      <c r="BE118" s="122"/>
      <c r="BF118" s="122"/>
      <c r="BG118" s="122"/>
      <c r="BH118" s="122"/>
      <c r="BI118" s="116"/>
      <c r="BJ118" s="141"/>
      <c r="BK118" s="141"/>
      <c r="BL118" s="142"/>
      <c r="BM118" s="143"/>
      <c r="BN118" s="144"/>
      <c r="BO118" s="144"/>
      <c r="BP118" s="144"/>
      <c r="BQ118" s="144"/>
      <c r="BR118" s="144"/>
      <c r="BS118" s="144"/>
      <c r="BT118" s="145"/>
      <c r="BU118" s="145"/>
      <c r="BV118" s="143"/>
      <c r="BW118" s="143"/>
      <c r="BX118" s="146"/>
      <c r="BY118" s="143"/>
      <c r="BZ118" s="147"/>
      <c r="CA118" s="146"/>
      <c r="CB118" s="148"/>
      <c r="CC118" s="148"/>
      <c r="CD118" s="149"/>
      <c r="CE118" s="150"/>
      <c r="CF118" s="146"/>
      <c r="CG118" s="143"/>
      <c r="CH118" s="143"/>
      <c r="CI118" s="143"/>
      <c r="CJ118" s="113">
        <v>0.23402585238847654</v>
      </c>
      <c r="CK118" s="8">
        <v>6.2012926194238267E-2</v>
      </c>
      <c r="CL118" s="152"/>
    </row>
    <row r="119" spans="1:90" s="7" customFormat="1" x14ac:dyDescent="0.35">
      <c r="A119" s="115"/>
      <c r="B119" s="115"/>
      <c r="C119" s="115"/>
      <c r="D119" s="115"/>
      <c r="E119" s="135"/>
      <c r="F119" s="135"/>
      <c r="G119" s="135"/>
      <c r="H119" s="135"/>
      <c r="I119" s="135"/>
      <c r="J119" s="136"/>
      <c r="K119" s="116"/>
      <c r="L119" s="136"/>
      <c r="M119" s="117"/>
      <c r="N119" s="117"/>
      <c r="O119" s="137"/>
      <c r="P119" s="137"/>
      <c r="Q119" s="136"/>
      <c r="R119" s="120"/>
      <c r="S119" s="136"/>
      <c r="T119" s="138"/>
      <c r="U119" s="138"/>
      <c r="V119" s="138"/>
      <c r="W119" s="137"/>
      <c r="X119" s="139"/>
      <c r="Y119" s="139"/>
      <c r="Z119" s="139"/>
      <c r="AA119" s="136"/>
      <c r="AB119" s="138"/>
      <c r="AC119" s="138"/>
      <c r="AD119" s="120"/>
      <c r="AE119" s="120"/>
      <c r="AF119" s="136"/>
      <c r="AG119" s="136"/>
      <c r="AH119" s="136"/>
      <c r="AI119" s="136"/>
      <c r="AJ119" s="136"/>
      <c r="AK119" s="136"/>
      <c r="AL119" s="137"/>
      <c r="AM119" s="137"/>
      <c r="AN119" s="137"/>
      <c r="AO119" s="137"/>
      <c r="AP119" s="137"/>
      <c r="AQ119" s="137"/>
      <c r="AR119" s="137"/>
      <c r="AS119" s="136"/>
      <c r="AT119" s="137"/>
      <c r="AU119" s="137"/>
      <c r="AV119" s="137"/>
      <c r="AW119" s="137"/>
      <c r="AX119" s="137"/>
      <c r="AY119" s="136"/>
      <c r="AZ119" s="136"/>
      <c r="BA119" s="140"/>
      <c r="BB119" s="140"/>
      <c r="BC119" s="140"/>
      <c r="BD119" s="140"/>
      <c r="BE119" s="140"/>
      <c r="BF119" s="140"/>
      <c r="BG119" s="140"/>
      <c r="BH119" s="140"/>
      <c r="BI119" s="136"/>
      <c r="BJ119" s="141"/>
      <c r="BK119" s="141"/>
      <c r="BL119" s="142"/>
      <c r="BM119" s="143"/>
      <c r="BN119" s="144"/>
      <c r="BO119" s="144"/>
      <c r="BP119" s="144"/>
      <c r="BQ119" s="144"/>
      <c r="BR119" s="144"/>
      <c r="BS119" s="144"/>
      <c r="BT119" s="145"/>
      <c r="BU119" s="145"/>
      <c r="BV119" s="143"/>
      <c r="BW119" s="143"/>
      <c r="BX119" s="146"/>
      <c r="BY119" s="143"/>
      <c r="BZ119" s="147"/>
      <c r="CA119" s="146"/>
      <c r="CB119" s="148"/>
      <c r="CC119" s="148"/>
      <c r="CD119" s="149"/>
      <c r="CE119" s="150"/>
      <c r="CF119" s="146"/>
      <c r="CG119" s="143"/>
      <c r="CH119" s="143"/>
      <c r="CI119" s="143"/>
      <c r="CJ119" s="113">
        <v>0.100380410569245</v>
      </c>
      <c r="CK119" s="8">
        <v>1.31141231707735E-2</v>
      </c>
      <c r="CL119" s="152"/>
    </row>
    <row r="120" spans="1:90" s="7" customFormat="1" x14ac:dyDescent="0.35">
      <c r="A120" s="115"/>
      <c r="B120" s="115"/>
      <c r="C120" s="115"/>
      <c r="D120" s="115"/>
      <c r="E120" s="135"/>
      <c r="F120" s="135"/>
      <c r="G120" s="135"/>
      <c r="H120" s="135"/>
      <c r="I120" s="135"/>
      <c r="J120" s="136"/>
      <c r="K120" s="116"/>
      <c r="L120" s="136"/>
      <c r="M120" s="117"/>
      <c r="N120" s="117"/>
      <c r="O120" s="137"/>
      <c r="P120" s="137"/>
      <c r="Q120" s="136"/>
      <c r="R120" s="120"/>
      <c r="S120" s="136"/>
      <c r="T120" s="138"/>
      <c r="U120" s="138"/>
      <c r="V120" s="138"/>
      <c r="W120" s="137"/>
      <c r="X120" s="139"/>
      <c r="Y120" s="139"/>
      <c r="Z120" s="139"/>
      <c r="AA120" s="136"/>
      <c r="AB120" s="138"/>
      <c r="AC120" s="138"/>
      <c r="AD120" s="120"/>
      <c r="AE120" s="120"/>
      <c r="AF120" s="136"/>
      <c r="AG120" s="136"/>
      <c r="AH120" s="136"/>
      <c r="AI120" s="136"/>
      <c r="AJ120" s="136"/>
      <c r="AK120" s="136"/>
      <c r="AL120" s="137"/>
      <c r="AM120" s="137"/>
      <c r="AN120" s="137"/>
      <c r="AO120" s="137"/>
      <c r="AP120" s="137"/>
      <c r="AQ120" s="137"/>
      <c r="AR120" s="137"/>
      <c r="AS120" s="136"/>
      <c r="AT120" s="137"/>
      <c r="AU120" s="137"/>
      <c r="AV120" s="137"/>
      <c r="AW120" s="137"/>
      <c r="AX120" s="137"/>
      <c r="AY120" s="136"/>
      <c r="AZ120" s="136"/>
      <c r="BA120" s="140"/>
      <c r="BB120" s="140"/>
      <c r="BC120" s="140"/>
      <c r="BD120" s="140"/>
      <c r="BE120" s="140"/>
      <c r="BF120" s="140"/>
      <c r="BG120" s="140"/>
      <c r="BH120" s="140"/>
      <c r="BI120" s="136"/>
      <c r="BJ120" s="141"/>
      <c r="BK120" s="141"/>
      <c r="BL120" s="142"/>
      <c r="BM120" s="143"/>
      <c r="BN120" s="144"/>
      <c r="BO120" s="144"/>
      <c r="BP120" s="144"/>
      <c r="BQ120" s="144"/>
      <c r="BR120" s="144"/>
      <c r="BS120" s="144"/>
      <c r="BT120" s="145"/>
      <c r="BU120" s="145"/>
      <c r="BV120" s="143"/>
      <c r="BW120" s="143"/>
      <c r="BX120" s="146"/>
      <c r="BY120" s="143"/>
      <c r="BZ120" s="147"/>
      <c r="CA120" s="146"/>
      <c r="CB120" s="148"/>
      <c r="CC120" s="148"/>
      <c r="CD120" s="149"/>
      <c r="CE120" s="150"/>
      <c r="CF120" s="146"/>
      <c r="CG120" s="143"/>
      <c r="CH120" s="143"/>
      <c r="CI120" s="143"/>
      <c r="CJ120" s="113">
        <v>0.1</v>
      </c>
      <c r="CK120" s="8">
        <v>1.3000000000000001E-2</v>
      </c>
      <c r="CL120" s="152"/>
    </row>
    <row r="121" spans="1:90" s="7" customFormat="1" x14ac:dyDescent="0.35">
      <c r="A121" s="115"/>
      <c r="B121" s="115"/>
      <c r="C121" s="115"/>
      <c r="D121" s="115"/>
      <c r="E121" s="135"/>
      <c r="F121" s="135"/>
      <c r="G121" s="135"/>
      <c r="H121" s="135"/>
      <c r="I121" s="135"/>
      <c r="J121" s="136"/>
      <c r="K121" s="116"/>
      <c r="L121" s="136"/>
      <c r="M121" s="117"/>
      <c r="N121" s="117"/>
      <c r="O121" s="137"/>
      <c r="P121" s="137"/>
      <c r="Q121" s="136"/>
      <c r="R121" s="120"/>
      <c r="S121" s="136"/>
      <c r="T121" s="138"/>
      <c r="U121" s="138"/>
      <c r="V121" s="138"/>
      <c r="W121" s="137"/>
      <c r="X121" s="139"/>
      <c r="Y121" s="139"/>
      <c r="Z121" s="139"/>
      <c r="AA121" s="136"/>
      <c r="AB121" s="138"/>
      <c r="AC121" s="138"/>
      <c r="AD121" s="120"/>
      <c r="AE121" s="120"/>
      <c r="AF121" s="136"/>
      <c r="AG121" s="136"/>
      <c r="AH121" s="136"/>
      <c r="AI121" s="136"/>
      <c r="AJ121" s="136"/>
      <c r="AK121" s="136"/>
      <c r="AL121" s="137"/>
      <c r="AM121" s="137"/>
      <c r="AN121" s="137"/>
      <c r="AO121" s="137"/>
      <c r="AP121" s="137"/>
      <c r="AQ121" s="137"/>
      <c r="AR121" s="137"/>
      <c r="AS121" s="136"/>
      <c r="AT121" s="137"/>
      <c r="AU121" s="137"/>
      <c r="AV121" s="137"/>
      <c r="AW121" s="137"/>
      <c r="AX121" s="137"/>
      <c r="AY121" s="136"/>
      <c r="AZ121" s="136"/>
      <c r="BA121" s="140"/>
      <c r="BB121" s="140"/>
      <c r="BC121" s="140"/>
      <c r="BD121" s="140"/>
      <c r="BE121" s="140"/>
      <c r="BF121" s="140"/>
      <c r="BG121" s="140"/>
      <c r="BH121" s="140"/>
      <c r="BI121" s="136"/>
      <c r="BJ121" s="141"/>
      <c r="BK121" s="141"/>
      <c r="BL121" s="142"/>
      <c r="BM121" s="143"/>
      <c r="BN121" s="144"/>
      <c r="BO121" s="144"/>
      <c r="BP121" s="144"/>
      <c r="BQ121" s="144"/>
      <c r="BR121" s="144"/>
      <c r="BS121" s="144"/>
      <c r="BT121" s="145"/>
      <c r="BU121" s="145"/>
      <c r="BV121" s="143"/>
      <c r="BW121" s="143"/>
      <c r="BX121" s="146"/>
      <c r="BY121" s="143"/>
      <c r="BZ121" s="147"/>
      <c r="CA121" s="146"/>
      <c r="CB121" s="148"/>
      <c r="CC121" s="148"/>
      <c r="CD121" s="149"/>
      <c r="CE121" s="150"/>
      <c r="CF121" s="146"/>
      <c r="CG121" s="143"/>
      <c r="CH121" s="143"/>
      <c r="CI121" s="143"/>
      <c r="CJ121" s="113">
        <v>0.10648665518942482</v>
      </c>
      <c r="CK121" s="8">
        <v>1.4945996556827447E-2</v>
      </c>
      <c r="CL121" s="152"/>
    </row>
    <row r="122" spans="1:90" s="7" customFormat="1" x14ac:dyDescent="0.35">
      <c r="A122" s="115"/>
      <c r="B122" s="115"/>
      <c r="C122" s="115"/>
      <c r="D122" s="115"/>
      <c r="E122" s="135"/>
      <c r="F122" s="135"/>
      <c r="G122" s="135"/>
      <c r="H122" s="135"/>
      <c r="I122" s="135"/>
      <c r="J122" s="136"/>
      <c r="K122" s="116"/>
      <c r="L122" s="136"/>
      <c r="M122" s="117"/>
      <c r="N122" s="117"/>
      <c r="O122" s="137"/>
      <c r="P122" s="137"/>
      <c r="Q122" s="136"/>
      <c r="R122" s="120"/>
      <c r="S122" s="136"/>
      <c r="T122" s="138"/>
      <c r="U122" s="138"/>
      <c r="V122" s="138"/>
      <c r="W122" s="137"/>
      <c r="X122" s="139"/>
      <c r="Y122" s="139"/>
      <c r="Z122" s="139"/>
      <c r="AA122" s="136"/>
      <c r="AB122" s="138"/>
      <c r="AC122" s="138"/>
      <c r="AD122" s="120"/>
      <c r="AE122" s="120"/>
      <c r="AF122" s="136"/>
      <c r="AG122" s="136"/>
      <c r="AH122" s="136"/>
      <c r="AI122" s="136"/>
      <c r="AJ122" s="136"/>
      <c r="AK122" s="136"/>
      <c r="AL122" s="137"/>
      <c r="AM122" s="137"/>
      <c r="AN122" s="137"/>
      <c r="AO122" s="137"/>
      <c r="AP122" s="137"/>
      <c r="AQ122" s="137"/>
      <c r="AR122" s="137"/>
      <c r="AS122" s="136"/>
      <c r="AT122" s="137"/>
      <c r="AU122" s="137"/>
      <c r="AV122" s="137"/>
      <c r="AW122" s="137"/>
      <c r="AX122" s="137"/>
      <c r="AY122" s="136"/>
      <c r="AZ122" s="136"/>
      <c r="BA122" s="140"/>
      <c r="BB122" s="140"/>
      <c r="BC122" s="140"/>
      <c r="BD122" s="140"/>
      <c r="BE122" s="140"/>
      <c r="BF122" s="140"/>
      <c r="BG122" s="140"/>
      <c r="BH122" s="140"/>
      <c r="BI122" s="136"/>
      <c r="BJ122" s="141"/>
      <c r="BK122" s="141"/>
      <c r="BL122" s="142"/>
      <c r="BM122" s="143"/>
      <c r="BN122" s="144"/>
      <c r="BO122" s="144"/>
      <c r="BP122" s="144"/>
      <c r="BQ122" s="144"/>
      <c r="BR122" s="144"/>
      <c r="BS122" s="144"/>
      <c r="BT122" s="145"/>
      <c r="BU122" s="145"/>
      <c r="BV122" s="143"/>
      <c r="BW122" s="143"/>
      <c r="BX122" s="146"/>
      <c r="BY122" s="143"/>
      <c r="BZ122" s="147"/>
      <c r="CA122" s="146"/>
      <c r="CB122" s="148"/>
      <c r="CC122" s="148"/>
      <c r="CD122" s="149"/>
      <c r="CE122" s="150"/>
      <c r="CF122" s="146"/>
      <c r="CG122" s="143"/>
      <c r="CH122" s="143"/>
      <c r="CI122" s="143"/>
      <c r="CJ122" s="113">
        <v>0.10773918166561476</v>
      </c>
      <c r="CK122" s="8">
        <v>1.5321754499684429E-2</v>
      </c>
      <c r="CL122" s="152"/>
    </row>
    <row r="123" spans="1:90" s="7" customFormat="1" x14ac:dyDescent="0.35">
      <c r="A123" s="115"/>
      <c r="B123" s="115"/>
      <c r="C123" s="115"/>
      <c r="D123" s="115"/>
      <c r="E123" s="135"/>
      <c r="F123" s="135"/>
      <c r="G123" s="135"/>
      <c r="H123" s="135"/>
      <c r="I123" s="135"/>
      <c r="J123" s="116"/>
      <c r="K123" s="116"/>
      <c r="L123" s="116"/>
      <c r="M123" s="117"/>
      <c r="N123" s="117"/>
      <c r="O123" s="118"/>
      <c r="P123" s="118"/>
      <c r="Q123" s="116"/>
      <c r="R123" s="120"/>
      <c r="S123" s="116"/>
      <c r="T123" s="119"/>
      <c r="U123" s="119"/>
      <c r="V123" s="119"/>
      <c r="W123" s="137"/>
      <c r="X123" s="139"/>
      <c r="Y123" s="139"/>
      <c r="Z123" s="139"/>
      <c r="AA123" s="116"/>
      <c r="AB123" s="119"/>
      <c r="AC123" s="119"/>
      <c r="AD123" s="120"/>
      <c r="AE123" s="120"/>
      <c r="AF123" s="116"/>
      <c r="AG123" s="116"/>
      <c r="AH123" s="116"/>
      <c r="AI123" s="116"/>
      <c r="AJ123" s="116"/>
      <c r="AK123" s="116"/>
      <c r="AL123" s="118"/>
      <c r="AM123" s="118"/>
      <c r="AN123" s="118"/>
      <c r="AO123" s="118"/>
      <c r="AP123" s="118"/>
      <c r="AQ123" s="118"/>
      <c r="AR123" s="118"/>
      <c r="AS123" s="116"/>
      <c r="AT123" s="118"/>
      <c r="AU123" s="118"/>
      <c r="AV123" s="118"/>
      <c r="AW123" s="118"/>
      <c r="AX123" s="118"/>
      <c r="AY123" s="116"/>
      <c r="AZ123" s="116"/>
      <c r="BA123" s="122"/>
      <c r="BB123" s="122"/>
      <c r="BC123" s="122"/>
      <c r="BD123" s="122"/>
      <c r="BE123" s="122"/>
      <c r="BF123" s="122"/>
      <c r="BG123" s="122"/>
      <c r="BH123" s="122"/>
      <c r="BI123" s="116"/>
      <c r="BJ123" s="141"/>
      <c r="BK123" s="141"/>
      <c r="BL123" s="142"/>
      <c r="BM123" s="143"/>
      <c r="BN123" s="144"/>
      <c r="BO123" s="144"/>
      <c r="BP123" s="144"/>
      <c r="BQ123" s="144"/>
      <c r="BR123" s="144"/>
      <c r="BS123" s="144"/>
      <c r="BT123" s="145"/>
      <c r="BU123" s="145"/>
      <c r="BV123" s="143"/>
      <c r="BW123" s="143"/>
      <c r="BX123" s="146"/>
      <c r="BY123" s="143"/>
      <c r="BZ123" s="147"/>
      <c r="CA123" s="146"/>
      <c r="CB123" s="148"/>
      <c r="CC123" s="148"/>
      <c r="CD123" s="149"/>
      <c r="CE123" s="150"/>
      <c r="CF123" s="146"/>
      <c r="CG123" s="143"/>
      <c r="CH123" s="143"/>
      <c r="CI123" s="143"/>
      <c r="CJ123" s="113">
        <v>9.1222222222222218E-2</v>
      </c>
      <c r="CK123" s="8">
        <v>1.0831888888888889E-2</v>
      </c>
      <c r="CL123" s="152"/>
    </row>
    <row r="124" spans="1:90" s="7" customFormat="1" x14ac:dyDescent="0.35">
      <c r="A124" s="115"/>
      <c r="B124" s="115"/>
      <c r="C124" s="115"/>
      <c r="D124" s="115"/>
      <c r="E124" s="135"/>
      <c r="F124" s="135"/>
      <c r="G124" s="135"/>
      <c r="H124" s="135"/>
      <c r="I124" s="135"/>
      <c r="J124" s="136"/>
      <c r="K124" s="116"/>
      <c r="L124" s="136"/>
      <c r="M124" s="117"/>
      <c r="N124" s="117"/>
      <c r="O124" s="137"/>
      <c r="P124" s="137"/>
      <c r="Q124" s="136"/>
      <c r="R124" s="120"/>
      <c r="S124" s="136"/>
      <c r="T124" s="138"/>
      <c r="U124" s="138"/>
      <c r="V124" s="138"/>
      <c r="W124" s="137"/>
      <c r="X124" s="139"/>
      <c r="Y124" s="139"/>
      <c r="Z124" s="139"/>
      <c r="AA124" s="136"/>
      <c r="AB124" s="138"/>
      <c r="AC124" s="138"/>
      <c r="AD124" s="120"/>
      <c r="AE124" s="120"/>
      <c r="AF124" s="136"/>
      <c r="AG124" s="136"/>
      <c r="AH124" s="136"/>
      <c r="AI124" s="136"/>
      <c r="AJ124" s="136"/>
      <c r="AK124" s="136"/>
      <c r="AL124" s="137"/>
      <c r="AM124" s="137"/>
      <c r="AN124" s="137"/>
      <c r="AO124" s="137"/>
      <c r="AP124" s="137"/>
      <c r="AQ124" s="137"/>
      <c r="AR124" s="137"/>
      <c r="AS124" s="136"/>
      <c r="AT124" s="137"/>
      <c r="AU124" s="137"/>
      <c r="AV124" s="137"/>
      <c r="AW124" s="137"/>
      <c r="AX124" s="137"/>
      <c r="AY124" s="136"/>
      <c r="AZ124" s="136"/>
      <c r="BA124" s="140"/>
      <c r="BB124" s="140"/>
      <c r="BC124" s="140"/>
      <c r="BD124" s="140"/>
      <c r="BE124" s="140"/>
      <c r="BF124" s="140"/>
      <c r="BG124" s="140"/>
      <c r="BH124" s="140"/>
      <c r="BI124" s="136"/>
      <c r="BJ124" s="141"/>
      <c r="BK124" s="141"/>
      <c r="BL124" s="142"/>
      <c r="BM124" s="143"/>
      <c r="BN124" s="144"/>
      <c r="BO124" s="144"/>
      <c r="BP124" s="144"/>
      <c r="BQ124" s="144"/>
      <c r="BR124" s="144"/>
      <c r="BS124" s="144"/>
      <c r="BT124" s="145"/>
      <c r="BU124" s="145"/>
      <c r="BV124" s="143"/>
      <c r="BW124" s="143"/>
      <c r="BX124" s="146"/>
      <c r="BY124" s="143"/>
      <c r="BZ124" s="147"/>
      <c r="CA124" s="146"/>
      <c r="CB124" s="148"/>
      <c r="CC124" s="148"/>
      <c r="CD124" s="149"/>
      <c r="CE124" s="150"/>
      <c r="CF124" s="146"/>
      <c r="CG124" s="143"/>
      <c r="CH124" s="143"/>
      <c r="CI124" s="143"/>
      <c r="CJ124" s="113">
        <v>0.10230657522339648</v>
      </c>
      <c r="CK124" s="8">
        <v>1.3691972567018942E-2</v>
      </c>
      <c r="CL124" s="152"/>
    </row>
    <row r="125" spans="1:90" s="7" customFormat="1" x14ac:dyDescent="0.35">
      <c r="A125" s="115"/>
      <c r="B125" s="115"/>
      <c r="C125" s="115"/>
      <c r="D125" s="115"/>
      <c r="E125" s="135"/>
      <c r="F125" s="135"/>
      <c r="G125" s="135"/>
      <c r="H125" s="135"/>
      <c r="I125" s="135"/>
      <c r="J125" s="116"/>
      <c r="K125" s="116"/>
      <c r="L125" s="116"/>
      <c r="M125" s="117"/>
      <c r="N125" s="117"/>
      <c r="O125" s="118"/>
      <c r="P125" s="118"/>
      <c r="Q125" s="116"/>
      <c r="R125" s="120"/>
      <c r="S125" s="116"/>
      <c r="T125" s="119"/>
      <c r="U125" s="119"/>
      <c r="V125" s="119"/>
      <c r="W125" s="137"/>
      <c r="X125" s="139"/>
      <c r="Y125" s="139"/>
      <c r="Z125" s="139"/>
      <c r="AA125" s="116"/>
      <c r="AB125" s="119"/>
      <c r="AC125" s="119"/>
      <c r="AD125" s="120"/>
      <c r="AE125" s="120"/>
      <c r="AF125" s="116"/>
      <c r="AG125" s="116"/>
      <c r="AH125" s="116"/>
      <c r="AI125" s="116"/>
      <c r="AJ125" s="116"/>
      <c r="AK125" s="116"/>
      <c r="AL125" s="118"/>
      <c r="AM125" s="118"/>
      <c r="AN125" s="118"/>
      <c r="AO125" s="118"/>
      <c r="AP125" s="118"/>
      <c r="AQ125" s="118"/>
      <c r="AR125" s="118"/>
      <c r="AS125" s="116"/>
      <c r="AT125" s="118"/>
      <c r="AU125" s="118"/>
      <c r="AV125" s="118"/>
      <c r="AW125" s="118"/>
      <c r="AX125" s="118"/>
      <c r="AY125" s="116"/>
      <c r="AZ125" s="116"/>
      <c r="BA125" s="122"/>
      <c r="BB125" s="122"/>
      <c r="BC125" s="122"/>
      <c r="BD125" s="122"/>
      <c r="BE125" s="122"/>
      <c r="BF125" s="122"/>
      <c r="BG125" s="122"/>
      <c r="BH125" s="122"/>
      <c r="BI125" s="116"/>
      <c r="BJ125" s="141"/>
      <c r="BK125" s="141"/>
      <c r="BL125" s="142"/>
      <c r="BM125" s="143"/>
      <c r="BN125" s="144"/>
      <c r="BO125" s="144"/>
      <c r="BP125" s="144"/>
      <c r="BQ125" s="144"/>
      <c r="BR125" s="144"/>
      <c r="BS125" s="144"/>
      <c r="BT125" s="145"/>
      <c r="BU125" s="145"/>
      <c r="BV125" s="143"/>
      <c r="BW125" s="143"/>
      <c r="BX125" s="146"/>
      <c r="BY125" s="143"/>
      <c r="BZ125" s="147"/>
      <c r="CA125" s="146"/>
      <c r="CB125" s="148"/>
      <c r="CC125" s="148"/>
      <c r="CD125" s="149"/>
      <c r="CE125" s="150"/>
      <c r="CF125" s="146"/>
      <c r="CG125" s="143"/>
      <c r="CH125" s="143"/>
      <c r="CI125" s="143"/>
      <c r="CJ125" s="113">
        <v>0.15843048931284226</v>
      </c>
      <c r="CK125" s="8">
        <v>3.13721957251369E-2</v>
      </c>
      <c r="CL125" s="152"/>
    </row>
    <row r="126" spans="1:90" s="7" customFormat="1" x14ac:dyDescent="0.35">
      <c r="A126" s="115"/>
      <c r="B126" s="115"/>
      <c r="C126" s="115"/>
      <c r="D126" s="115"/>
      <c r="E126" s="135"/>
      <c r="F126" s="135"/>
      <c r="G126" s="135"/>
      <c r="H126" s="135"/>
      <c r="I126" s="135"/>
      <c r="J126" s="136"/>
      <c r="K126" s="116"/>
      <c r="L126" s="136"/>
      <c r="M126" s="117"/>
      <c r="N126" s="117"/>
      <c r="O126" s="137"/>
      <c r="P126" s="137"/>
      <c r="Q126" s="136"/>
      <c r="R126" s="120"/>
      <c r="S126" s="136"/>
      <c r="T126" s="138"/>
      <c r="U126" s="138"/>
      <c r="V126" s="138"/>
      <c r="W126" s="137"/>
      <c r="X126" s="139"/>
      <c r="Y126" s="139"/>
      <c r="Z126" s="139"/>
      <c r="AA126" s="136"/>
      <c r="AB126" s="138"/>
      <c r="AC126" s="138"/>
      <c r="AD126" s="120"/>
      <c r="AE126" s="120"/>
      <c r="AF126" s="136"/>
      <c r="AG126" s="136"/>
      <c r="AH126" s="136"/>
      <c r="AI126" s="136"/>
      <c r="AJ126" s="136"/>
      <c r="AK126" s="136"/>
      <c r="AL126" s="137"/>
      <c r="AM126" s="137"/>
      <c r="AN126" s="137"/>
      <c r="AO126" s="137"/>
      <c r="AP126" s="137"/>
      <c r="AQ126" s="137"/>
      <c r="AR126" s="137"/>
      <c r="AS126" s="136"/>
      <c r="AT126" s="137"/>
      <c r="AU126" s="137"/>
      <c r="AV126" s="137"/>
      <c r="AW126" s="137"/>
      <c r="AX126" s="137"/>
      <c r="AY126" s="136"/>
      <c r="AZ126" s="136"/>
      <c r="BA126" s="140"/>
      <c r="BB126" s="140"/>
      <c r="BC126" s="140"/>
      <c r="BD126" s="140"/>
      <c r="BE126" s="140"/>
      <c r="BF126" s="140"/>
      <c r="BG126" s="140"/>
      <c r="BH126" s="140"/>
      <c r="BI126" s="136"/>
      <c r="BJ126" s="141"/>
      <c r="BK126" s="141"/>
      <c r="BL126" s="142"/>
      <c r="BM126" s="143"/>
      <c r="BN126" s="144"/>
      <c r="BO126" s="144"/>
      <c r="BP126" s="144"/>
      <c r="BQ126" s="144"/>
      <c r="BR126" s="144"/>
      <c r="BS126" s="144"/>
      <c r="BT126" s="145"/>
      <c r="BU126" s="145"/>
      <c r="BV126" s="143"/>
      <c r="BW126" s="143"/>
      <c r="BX126" s="146"/>
      <c r="BY126" s="143"/>
      <c r="BZ126" s="147"/>
      <c r="CA126" s="146"/>
      <c r="CB126" s="148"/>
      <c r="CC126" s="148"/>
      <c r="CD126" s="149"/>
      <c r="CE126" s="150"/>
      <c r="CF126" s="146"/>
      <c r="CG126" s="143"/>
      <c r="CH126" s="143"/>
      <c r="CI126" s="143"/>
      <c r="CJ126" s="113">
        <v>0.11574391943906953</v>
      </c>
      <c r="CK126" s="8">
        <v>1.772317583172086E-2</v>
      </c>
      <c r="CL126" s="152"/>
    </row>
    <row r="127" spans="1:90" s="7" customFormat="1" x14ac:dyDescent="0.35">
      <c r="A127" s="115"/>
      <c r="B127" s="115"/>
      <c r="C127" s="115"/>
      <c r="D127" s="115"/>
      <c r="E127" s="135"/>
      <c r="F127" s="135"/>
      <c r="G127" s="135"/>
      <c r="H127" s="135"/>
      <c r="I127" s="135"/>
      <c r="J127" s="116"/>
      <c r="K127" s="116"/>
      <c r="L127" s="116"/>
      <c r="M127" s="117"/>
      <c r="N127" s="117"/>
      <c r="O127" s="118"/>
      <c r="P127" s="118"/>
      <c r="Q127" s="116"/>
      <c r="R127" s="120"/>
      <c r="S127" s="116"/>
      <c r="T127" s="119"/>
      <c r="U127" s="119"/>
      <c r="V127" s="119"/>
      <c r="W127" s="137"/>
      <c r="X127" s="139"/>
      <c r="Y127" s="139"/>
      <c r="Z127" s="139"/>
      <c r="AA127" s="116"/>
      <c r="AB127" s="119"/>
      <c r="AC127" s="119"/>
      <c r="AD127" s="120"/>
      <c r="AE127" s="120"/>
      <c r="AF127" s="116"/>
      <c r="AG127" s="116"/>
      <c r="AH127" s="116"/>
      <c r="AI127" s="116"/>
      <c r="AJ127" s="116"/>
      <c r="AK127" s="116"/>
      <c r="AL127" s="118"/>
      <c r="AM127" s="118"/>
      <c r="AN127" s="118"/>
      <c r="AO127" s="118"/>
      <c r="AP127" s="118"/>
      <c r="AQ127" s="118"/>
      <c r="AR127" s="118"/>
      <c r="AS127" s="116"/>
      <c r="AT127" s="118"/>
      <c r="AU127" s="118"/>
      <c r="AV127" s="118"/>
      <c r="AW127" s="118"/>
      <c r="AX127" s="118"/>
      <c r="AY127" s="116"/>
      <c r="AZ127" s="116"/>
      <c r="BA127" s="122"/>
      <c r="BB127" s="122"/>
      <c r="BC127" s="122"/>
      <c r="BD127" s="122"/>
      <c r="BE127" s="122"/>
      <c r="BF127" s="122"/>
      <c r="BG127" s="122"/>
      <c r="BH127" s="122"/>
      <c r="BI127" s="116"/>
      <c r="BJ127" s="141"/>
      <c r="BK127" s="141"/>
      <c r="BL127" s="142"/>
      <c r="BM127" s="143"/>
      <c r="BN127" s="144"/>
      <c r="BO127" s="144"/>
      <c r="BP127" s="144"/>
      <c r="BQ127" s="144"/>
      <c r="BR127" s="144"/>
      <c r="BS127" s="144"/>
      <c r="BT127" s="145"/>
      <c r="BU127" s="145"/>
      <c r="BV127" s="143"/>
      <c r="BW127" s="143"/>
      <c r="BX127" s="146"/>
      <c r="BY127" s="143"/>
      <c r="BZ127" s="147"/>
      <c r="CA127" s="146"/>
      <c r="CB127" s="148"/>
      <c r="CC127" s="148"/>
      <c r="CD127" s="149"/>
      <c r="CE127" s="150"/>
      <c r="CF127" s="146"/>
      <c r="CG127" s="143"/>
      <c r="CH127" s="143"/>
      <c r="CI127" s="143"/>
      <c r="CJ127" s="113">
        <v>0.11341939838356337</v>
      </c>
      <c r="CK127" s="8">
        <v>1.7025819515069009E-2</v>
      </c>
      <c r="CL127" s="152"/>
    </row>
    <row r="128" spans="1:90" s="7" customFormat="1" x14ac:dyDescent="0.35">
      <c r="A128" s="115"/>
      <c r="B128" s="115"/>
      <c r="C128" s="115"/>
      <c r="D128" s="115"/>
      <c r="E128" s="135"/>
      <c r="F128" s="135"/>
      <c r="G128" s="135"/>
      <c r="H128" s="135"/>
      <c r="I128" s="135"/>
      <c r="J128" s="136"/>
      <c r="K128" s="116"/>
      <c r="L128" s="136"/>
      <c r="M128" s="117"/>
      <c r="N128" s="117"/>
      <c r="O128" s="137"/>
      <c r="P128" s="137"/>
      <c r="Q128" s="136"/>
      <c r="R128" s="120"/>
      <c r="S128" s="136"/>
      <c r="T128" s="138"/>
      <c r="U128" s="138"/>
      <c r="V128" s="138"/>
      <c r="W128" s="137"/>
      <c r="X128" s="139"/>
      <c r="Y128" s="139"/>
      <c r="Z128" s="139"/>
      <c r="AA128" s="136"/>
      <c r="AB128" s="138"/>
      <c r="AC128" s="138"/>
      <c r="AD128" s="120"/>
      <c r="AE128" s="120"/>
      <c r="AF128" s="136"/>
      <c r="AG128" s="136"/>
      <c r="AH128" s="136"/>
      <c r="AI128" s="136"/>
      <c r="AJ128" s="136"/>
      <c r="AK128" s="136"/>
      <c r="AL128" s="137"/>
      <c r="AM128" s="137"/>
      <c r="AN128" s="137"/>
      <c r="AO128" s="137"/>
      <c r="AP128" s="137"/>
      <c r="AQ128" s="137"/>
      <c r="AR128" s="137"/>
      <c r="AS128" s="136"/>
      <c r="AT128" s="137"/>
      <c r="AU128" s="137"/>
      <c r="AV128" s="137"/>
      <c r="AW128" s="137"/>
      <c r="AX128" s="137"/>
      <c r="AY128" s="136"/>
      <c r="AZ128" s="136"/>
      <c r="BA128" s="140"/>
      <c r="BB128" s="140"/>
      <c r="BC128" s="140"/>
      <c r="BD128" s="140"/>
      <c r="BE128" s="140"/>
      <c r="BF128" s="140"/>
      <c r="BG128" s="140"/>
      <c r="BH128" s="140"/>
      <c r="BI128" s="136"/>
      <c r="BJ128" s="141"/>
      <c r="BK128" s="141"/>
      <c r="BL128" s="142"/>
      <c r="BM128" s="143"/>
      <c r="BN128" s="144"/>
      <c r="BO128" s="144"/>
      <c r="BP128" s="144"/>
      <c r="BQ128" s="144"/>
      <c r="BR128" s="144"/>
      <c r="BS128" s="144"/>
      <c r="BT128" s="145"/>
      <c r="BU128" s="145"/>
      <c r="BV128" s="143"/>
      <c r="BW128" s="143"/>
      <c r="BX128" s="146"/>
      <c r="BY128" s="143"/>
      <c r="BZ128" s="147"/>
      <c r="CA128" s="146"/>
      <c r="CB128" s="148"/>
      <c r="CC128" s="148"/>
      <c r="CD128" s="149"/>
      <c r="CE128" s="150"/>
      <c r="CF128" s="146"/>
      <c r="CG128" s="143"/>
      <c r="CH128" s="143"/>
      <c r="CI128" s="143"/>
      <c r="CJ128" s="113">
        <v>0.11124746766401745</v>
      </c>
      <c r="CK128" s="8">
        <v>1.6374240299205235E-2</v>
      </c>
      <c r="CL128" s="152"/>
    </row>
    <row r="129" spans="1:90" s="7" customFormat="1" x14ac:dyDescent="0.35">
      <c r="A129" s="115"/>
      <c r="B129" s="115"/>
      <c r="C129" s="115"/>
      <c r="D129" s="115"/>
      <c r="E129" s="135"/>
      <c r="F129" s="135"/>
      <c r="G129" s="135"/>
      <c r="H129" s="135"/>
      <c r="I129" s="135"/>
      <c r="J129" s="136"/>
      <c r="K129" s="116"/>
      <c r="L129" s="136"/>
      <c r="M129" s="117"/>
      <c r="N129" s="117"/>
      <c r="O129" s="137"/>
      <c r="P129" s="137"/>
      <c r="Q129" s="136"/>
      <c r="R129" s="120"/>
      <c r="S129" s="136"/>
      <c r="T129" s="138"/>
      <c r="U129" s="138"/>
      <c r="V129" s="138"/>
      <c r="W129" s="137"/>
      <c r="X129" s="139"/>
      <c r="Y129" s="139"/>
      <c r="Z129" s="139"/>
      <c r="AA129" s="136"/>
      <c r="AB129" s="138"/>
      <c r="AC129" s="138"/>
      <c r="AD129" s="120"/>
      <c r="AE129" s="120"/>
      <c r="AF129" s="136"/>
      <c r="AG129" s="136"/>
      <c r="AH129" s="136"/>
      <c r="AI129" s="136"/>
      <c r="AJ129" s="136"/>
      <c r="AK129" s="136"/>
      <c r="AL129" s="137"/>
      <c r="AM129" s="137"/>
      <c r="AN129" s="137"/>
      <c r="AO129" s="137"/>
      <c r="AP129" s="137"/>
      <c r="AQ129" s="137"/>
      <c r="AR129" s="137"/>
      <c r="AS129" s="136"/>
      <c r="AT129" s="137"/>
      <c r="AU129" s="137"/>
      <c r="AV129" s="137"/>
      <c r="AW129" s="137"/>
      <c r="AX129" s="137"/>
      <c r="AY129" s="136"/>
      <c r="AZ129" s="136"/>
      <c r="BA129" s="140"/>
      <c r="BB129" s="140"/>
      <c r="BC129" s="140"/>
      <c r="BD129" s="140"/>
      <c r="BE129" s="140"/>
      <c r="BF129" s="140"/>
      <c r="BG129" s="140"/>
      <c r="BH129" s="140"/>
      <c r="BI129" s="136"/>
      <c r="BJ129" s="141"/>
      <c r="BK129" s="141"/>
      <c r="BL129" s="142"/>
      <c r="BM129" s="143"/>
      <c r="BN129" s="144"/>
      <c r="BO129" s="144"/>
      <c r="BP129" s="144"/>
      <c r="BQ129" s="144"/>
      <c r="BR129" s="144"/>
      <c r="BS129" s="144"/>
      <c r="BT129" s="145"/>
      <c r="BU129" s="145"/>
      <c r="BV129" s="143"/>
      <c r="BW129" s="143"/>
      <c r="BX129" s="146"/>
      <c r="BY129" s="143"/>
      <c r="BZ129" s="147"/>
      <c r="CA129" s="146"/>
      <c r="CB129" s="148"/>
      <c r="CC129" s="148"/>
      <c r="CD129" s="149"/>
      <c r="CE129" s="150"/>
      <c r="CF129" s="146"/>
      <c r="CG129" s="143"/>
      <c r="CH129" s="143"/>
      <c r="CI129" s="143"/>
      <c r="CJ129" s="113">
        <v>9.9846646601430111E-2</v>
      </c>
      <c r="CK129" s="8">
        <v>1.2962121710553238E-2</v>
      </c>
      <c r="CL129" s="152"/>
    </row>
    <row r="130" spans="1:90" s="7" customFormat="1" x14ac:dyDescent="0.35">
      <c r="A130" s="115"/>
      <c r="B130" s="115"/>
      <c r="C130" s="115"/>
      <c r="D130" s="115"/>
      <c r="E130" s="135"/>
      <c r="F130" s="135"/>
      <c r="G130" s="135"/>
      <c r="H130" s="135"/>
      <c r="I130" s="135"/>
      <c r="J130" s="136"/>
      <c r="K130" s="116"/>
      <c r="L130" s="136"/>
      <c r="M130" s="117"/>
      <c r="N130" s="117"/>
      <c r="O130" s="137"/>
      <c r="P130" s="137"/>
      <c r="Q130" s="136"/>
      <c r="R130" s="120"/>
      <c r="S130" s="136"/>
      <c r="T130" s="138"/>
      <c r="U130" s="138"/>
      <c r="V130" s="138"/>
      <c r="W130" s="137"/>
      <c r="X130" s="139"/>
      <c r="Y130" s="139"/>
      <c r="Z130" s="139"/>
      <c r="AA130" s="136"/>
      <c r="AB130" s="138"/>
      <c r="AC130" s="138"/>
      <c r="AD130" s="120"/>
      <c r="AE130" s="120"/>
      <c r="AF130" s="136"/>
      <c r="AG130" s="136"/>
      <c r="AH130" s="136"/>
      <c r="AI130" s="136"/>
      <c r="AJ130" s="136"/>
      <c r="AK130" s="136"/>
      <c r="AL130" s="137"/>
      <c r="AM130" s="137"/>
      <c r="AN130" s="137"/>
      <c r="AO130" s="137"/>
      <c r="AP130" s="137"/>
      <c r="AQ130" s="137"/>
      <c r="AR130" s="137"/>
      <c r="AS130" s="136"/>
      <c r="AT130" s="137"/>
      <c r="AU130" s="137"/>
      <c r="AV130" s="137"/>
      <c r="AW130" s="137"/>
      <c r="AX130" s="137"/>
      <c r="AY130" s="136"/>
      <c r="AZ130" s="136"/>
      <c r="BA130" s="140"/>
      <c r="BB130" s="140"/>
      <c r="BC130" s="140"/>
      <c r="BD130" s="140"/>
      <c r="BE130" s="140"/>
      <c r="BF130" s="140"/>
      <c r="BG130" s="140"/>
      <c r="BH130" s="140"/>
      <c r="BI130" s="136"/>
      <c r="BJ130" s="141"/>
      <c r="BK130" s="141"/>
      <c r="BL130" s="142"/>
      <c r="BM130" s="143"/>
      <c r="BN130" s="144"/>
      <c r="BO130" s="144"/>
      <c r="BP130" s="144"/>
      <c r="BQ130" s="144"/>
      <c r="BR130" s="144"/>
      <c r="BS130" s="144"/>
      <c r="BT130" s="145"/>
      <c r="BU130" s="145"/>
      <c r="BV130" s="143"/>
      <c r="BW130" s="143"/>
      <c r="BX130" s="146"/>
      <c r="BY130" s="143"/>
      <c r="BZ130" s="147"/>
      <c r="CA130" s="146"/>
      <c r="CB130" s="148"/>
      <c r="CC130" s="148"/>
      <c r="CD130" s="149"/>
      <c r="CE130" s="150"/>
      <c r="CF130" s="146"/>
      <c r="CG130" s="143"/>
      <c r="CH130" s="143"/>
      <c r="CI130" s="143"/>
      <c r="CJ130" s="113">
        <v>8.9596798005314796E-2</v>
      </c>
      <c r="CK130" s="8">
        <v>1.0440892359174572E-2</v>
      </c>
      <c r="CL130" s="152"/>
    </row>
    <row r="131" spans="1:90" s="7" customFormat="1" x14ac:dyDescent="0.35">
      <c r="A131" s="115"/>
      <c r="B131" s="115"/>
      <c r="C131" s="115"/>
      <c r="D131" s="115"/>
      <c r="E131" s="135"/>
      <c r="F131" s="135"/>
      <c r="G131" s="135"/>
      <c r="H131" s="135"/>
      <c r="I131" s="135"/>
      <c r="J131" s="136"/>
      <c r="K131" s="116"/>
      <c r="L131" s="136"/>
      <c r="M131" s="117"/>
      <c r="N131" s="117"/>
      <c r="O131" s="137"/>
      <c r="P131" s="137"/>
      <c r="Q131" s="136"/>
      <c r="R131" s="120"/>
      <c r="S131" s="136"/>
      <c r="T131" s="138"/>
      <c r="U131" s="138"/>
      <c r="V131" s="138"/>
      <c r="W131" s="137"/>
      <c r="X131" s="139"/>
      <c r="Y131" s="139"/>
      <c r="Z131" s="139"/>
      <c r="AA131" s="136"/>
      <c r="AB131" s="138"/>
      <c r="AC131" s="138"/>
      <c r="AD131" s="120"/>
      <c r="AE131" s="120"/>
      <c r="AF131" s="136"/>
      <c r="AG131" s="136"/>
      <c r="AH131" s="136"/>
      <c r="AI131" s="136"/>
      <c r="AJ131" s="136"/>
      <c r="AK131" s="136"/>
      <c r="AL131" s="137"/>
      <c r="AM131" s="137"/>
      <c r="AN131" s="137"/>
      <c r="AO131" s="137"/>
      <c r="AP131" s="137"/>
      <c r="AQ131" s="137"/>
      <c r="AR131" s="137"/>
      <c r="AS131" s="136"/>
      <c r="AT131" s="137"/>
      <c r="AU131" s="137"/>
      <c r="AV131" s="137"/>
      <c r="AW131" s="137"/>
      <c r="AX131" s="137"/>
      <c r="AY131" s="136"/>
      <c r="AZ131" s="136"/>
      <c r="BA131" s="140"/>
      <c r="BB131" s="140"/>
      <c r="BC131" s="140"/>
      <c r="BD131" s="140"/>
      <c r="BE131" s="140"/>
      <c r="BF131" s="140"/>
      <c r="BG131" s="140"/>
      <c r="BH131" s="140"/>
      <c r="BI131" s="136"/>
      <c r="BJ131" s="141"/>
      <c r="BK131" s="141"/>
      <c r="BL131" s="142"/>
      <c r="BM131" s="143"/>
      <c r="BN131" s="144"/>
      <c r="BO131" s="144"/>
      <c r="BP131" s="144"/>
      <c r="BQ131" s="144"/>
      <c r="BR131" s="144"/>
      <c r="BS131" s="144"/>
      <c r="BT131" s="145"/>
      <c r="BU131" s="145"/>
      <c r="BV131" s="143"/>
      <c r="BW131" s="143"/>
      <c r="BX131" s="146"/>
      <c r="BY131" s="143"/>
      <c r="BZ131" s="147"/>
      <c r="CA131" s="146"/>
      <c r="CB131" s="148"/>
      <c r="CC131" s="148"/>
      <c r="CD131" s="149"/>
      <c r="CE131" s="150"/>
      <c r="CF131" s="146"/>
      <c r="CG131" s="143"/>
      <c r="CH131" s="143"/>
      <c r="CI131" s="143"/>
      <c r="CJ131" s="113">
        <v>8.000049798711345E-2</v>
      </c>
      <c r="CK131" s="8">
        <v>8.3201100551520725E-3</v>
      </c>
      <c r="CL131" s="152"/>
    </row>
    <row r="132" spans="1:90" s="7" customFormat="1" x14ac:dyDescent="0.35">
      <c r="A132" s="115"/>
      <c r="B132" s="115"/>
      <c r="C132" s="115"/>
      <c r="D132" s="115"/>
      <c r="E132" s="135"/>
      <c r="F132" s="135"/>
      <c r="G132" s="135"/>
      <c r="H132" s="135"/>
      <c r="I132" s="135"/>
      <c r="J132" s="116"/>
      <c r="K132" s="116"/>
      <c r="L132" s="116"/>
      <c r="M132" s="117"/>
      <c r="N132" s="117"/>
      <c r="O132" s="118"/>
      <c r="P132" s="118"/>
      <c r="Q132" s="116"/>
      <c r="R132" s="120"/>
      <c r="S132" s="116"/>
      <c r="T132" s="119"/>
      <c r="U132" s="119"/>
      <c r="V132" s="119"/>
      <c r="W132" s="137"/>
      <c r="X132" s="139"/>
      <c r="Y132" s="139"/>
      <c r="Z132" s="139"/>
      <c r="AA132" s="116"/>
      <c r="AB132" s="119"/>
      <c r="AC132" s="119"/>
      <c r="AD132" s="120"/>
      <c r="AE132" s="120"/>
      <c r="AF132" s="116"/>
      <c r="AG132" s="116"/>
      <c r="AH132" s="116"/>
      <c r="AI132" s="116"/>
      <c r="AJ132" s="116"/>
      <c r="AK132" s="116"/>
      <c r="AL132" s="118"/>
      <c r="AM132" s="118"/>
      <c r="AN132" s="118"/>
      <c r="AO132" s="118"/>
      <c r="AP132" s="118"/>
      <c r="AQ132" s="118"/>
      <c r="AR132" s="118"/>
      <c r="AS132" s="116"/>
      <c r="AT132" s="118"/>
      <c r="AU132" s="118"/>
      <c r="AV132" s="118"/>
      <c r="AW132" s="118"/>
      <c r="AX132" s="118"/>
      <c r="AY132" s="116"/>
      <c r="AZ132" s="116"/>
      <c r="BA132" s="122"/>
      <c r="BB132" s="122"/>
      <c r="BC132" s="122"/>
      <c r="BD132" s="122"/>
      <c r="BE132" s="122"/>
      <c r="BF132" s="122"/>
      <c r="BG132" s="122"/>
      <c r="BH132" s="122"/>
      <c r="BI132" s="116"/>
      <c r="BJ132" s="141"/>
      <c r="BK132" s="141"/>
      <c r="BL132" s="142"/>
      <c r="BM132" s="143"/>
      <c r="BN132" s="144"/>
      <c r="BO132" s="144"/>
      <c r="BP132" s="144"/>
      <c r="BQ132" s="144"/>
      <c r="BR132" s="144"/>
      <c r="BS132" s="144"/>
      <c r="BT132" s="145"/>
      <c r="BU132" s="145"/>
      <c r="BV132" s="143"/>
      <c r="BW132" s="143"/>
      <c r="BX132" s="146"/>
      <c r="BY132" s="143"/>
      <c r="BZ132" s="147"/>
      <c r="CA132" s="146"/>
      <c r="CB132" s="148"/>
      <c r="CC132" s="148"/>
      <c r="CD132" s="149"/>
      <c r="CE132" s="150"/>
      <c r="CF132" s="146"/>
      <c r="CG132" s="143"/>
      <c r="CH132" s="143"/>
      <c r="CI132" s="143"/>
      <c r="CJ132" s="113">
        <v>0.10000070084124311</v>
      </c>
      <c r="CK132" s="8">
        <v>1.3000210252372933E-2</v>
      </c>
      <c r="CL132" s="152"/>
    </row>
    <row r="133" spans="1:90" s="7" customFormat="1" x14ac:dyDescent="0.35">
      <c r="A133" s="115"/>
      <c r="B133" s="115"/>
      <c r="C133" s="115"/>
      <c r="D133" s="115"/>
      <c r="E133" s="135"/>
      <c r="F133" s="135"/>
      <c r="G133" s="135"/>
      <c r="H133" s="135"/>
      <c r="I133" s="135"/>
      <c r="J133" s="136"/>
      <c r="K133" s="116"/>
      <c r="L133" s="136"/>
      <c r="M133" s="117"/>
      <c r="N133" s="117"/>
      <c r="O133" s="137"/>
      <c r="P133" s="137"/>
      <c r="Q133" s="136"/>
      <c r="R133" s="120"/>
      <c r="S133" s="136"/>
      <c r="T133" s="138"/>
      <c r="U133" s="138"/>
      <c r="V133" s="138"/>
      <c r="W133" s="137"/>
      <c r="X133" s="139"/>
      <c r="Y133" s="139"/>
      <c r="Z133" s="139"/>
      <c r="AA133" s="136"/>
      <c r="AB133" s="138"/>
      <c r="AC133" s="138"/>
      <c r="AD133" s="120"/>
      <c r="AE133" s="120"/>
      <c r="AF133" s="136"/>
      <c r="AG133" s="136"/>
      <c r="AH133" s="136"/>
      <c r="AI133" s="136"/>
      <c r="AJ133" s="136"/>
      <c r="AK133" s="136"/>
      <c r="AL133" s="137"/>
      <c r="AM133" s="137"/>
      <c r="AN133" s="137"/>
      <c r="AO133" s="137"/>
      <c r="AP133" s="137"/>
      <c r="AQ133" s="137"/>
      <c r="AR133" s="137"/>
      <c r="AS133" s="136"/>
      <c r="AT133" s="137"/>
      <c r="AU133" s="137"/>
      <c r="AV133" s="137"/>
      <c r="AW133" s="137"/>
      <c r="AX133" s="137"/>
      <c r="AY133" s="136"/>
      <c r="AZ133" s="136"/>
      <c r="BA133" s="140"/>
      <c r="BB133" s="140"/>
      <c r="BC133" s="140"/>
      <c r="BD133" s="140"/>
      <c r="BE133" s="140"/>
      <c r="BF133" s="140"/>
      <c r="BG133" s="140"/>
      <c r="BH133" s="140"/>
      <c r="BI133" s="136"/>
      <c r="BJ133" s="141"/>
      <c r="BK133" s="141"/>
      <c r="BL133" s="142"/>
      <c r="BM133" s="143"/>
      <c r="BN133" s="144"/>
      <c r="BO133" s="144"/>
      <c r="BP133" s="144"/>
      <c r="BQ133" s="144"/>
      <c r="BR133" s="144"/>
      <c r="BS133" s="144"/>
      <c r="BT133" s="145"/>
      <c r="BU133" s="145"/>
      <c r="BV133" s="143"/>
      <c r="BW133" s="143"/>
      <c r="BX133" s="146"/>
      <c r="BY133" s="143"/>
      <c r="BZ133" s="147"/>
      <c r="CA133" s="146"/>
      <c r="CB133" s="148"/>
      <c r="CC133" s="148"/>
      <c r="CD133" s="149"/>
      <c r="CE133" s="150"/>
      <c r="CF133" s="146"/>
      <c r="CG133" s="143"/>
      <c r="CH133" s="143"/>
      <c r="CI133" s="143"/>
      <c r="CJ133" s="113">
        <v>8.0000109716944004E-2</v>
      </c>
      <c r="CK133" s="8">
        <v>8.3200242474446261E-3</v>
      </c>
      <c r="CL133" s="152"/>
    </row>
    <row r="134" spans="1:90" s="7" customFormat="1" x14ac:dyDescent="0.35">
      <c r="A134" s="115"/>
      <c r="B134" s="115"/>
      <c r="C134" s="115"/>
      <c r="D134" s="115"/>
      <c r="E134" s="135"/>
      <c r="F134" s="135"/>
      <c r="G134" s="135"/>
      <c r="H134" s="135"/>
      <c r="I134" s="135"/>
      <c r="J134" s="116"/>
      <c r="K134" s="116"/>
      <c r="L134" s="116"/>
      <c r="M134" s="117"/>
      <c r="N134" s="117"/>
      <c r="O134" s="118"/>
      <c r="P134" s="118"/>
      <c r="Q134" s="116"/>
      <c r="R134" s="120"/>
      <c r="S134" s="116"/>
      <c r="T134" s="119"/>
      <c r="U134" s="119"/>
      <c r="V134" s="119"/>
      <c r="W134" s="137"/>
      <c r="X134" s="139"/>
      <c r="Y134" s="139"/>
      <c r="Z134" s="139"/>
      <c r="AA134" s="116"/>
      <c r="AB134" s="119"/>
      <c r="AC134" s="119"/>
      <c r="AD134" s="120"/>
      <c r="AE134" s="120"/>
      <c r="AF134" s="116"/>
      <c r="AG134" s="116"/>
      <c r="AH134" s="116"/>
      <c r="AI134" s="116"/>
      <c r="AJ134" s="116"/>
      <c r="AK134" s="116"/>
      <c r="AL134" s="118"/>
      <c r="AM134" s="118"/>
      <c r="AN134" s="118"/>
      <c r="AO134" s="118"/>
      <c r="AP134" s="118"/>
      <c r="AQ134" s="118"/>
      <c r="AR134" s="118"/>
      <c r="AS134" s="116"/>
      <c r="AT134" s="118"/>
      <c r="AU134" s="118"/>
      <c r="AV134" s="118"/>
      <c r="AW134" s="118"/>
      <c r="AX134" s="118"/>
      <c r="AY134" s="116"/>
      <c r="AZ134" s="116"/>
      <c r="BA134" s="122"/>
      <c r="BB134" s="122"/>
      <c r="BC134" s="122"/>
      <c r="BD134" s="122"/>
      <c r="BE134" s="122"/>
      <c r="BF134" s="122"/>
      <c r="BG134" s="122"/>
      <c r="BH134" s="122"/>
      <c r="BI134" s="116"/>
      <c r="BJ134" s="141"/>
      <c r="BK134" s="141"/>
      <c r="BL134" s="142"/>
      <c r="BM134" s="143"/>
      <c r="BN134" s="144"/>
      <c r="BO134" s="144"/>
      <c r="BP134" s="144"/>
      <c r="BQ134" s="144"/>
      <c r="BR134" s="144"/>
      <c r="BS134" s="144"/>
      <c r="BT134" s="145"/>
      <c r="BU134" s="145"/>
      <c r="BV134" s="143"/>
      <c r="BW134" s="143"/>
      <c r="BX134" s="146"/>
      <c r="BY134" s="143"/>
      <c r="BZ134" s="147"/>
      <c r="CA134" s="146"/>
      <c r="CB134" s="148"/>
      <c r="CC134" s="148"/>
      <c r="CD134" s="149"/>
      <c r="CE134" s="150"/>
      <c r="CF134" s="146"/>
      <c r="CG134" s="143"/>
      <c r="CH134" s="143"/>
      <c r="CI134" s="143"/>
      <c r="CJ134" s="113">
        <v>0.10000055474193403</v>
      </c>
      <c r="CK134" s="8">
        <v>1.3000166422580209E-2</v>
      </c>
      <c r="CL134" s="152"/>
    </row>
    <row r="135" spans="1:90" s="7" customFormat="1" x14ac:dyDescent="0.35">
      <c r="A135" s="115"/>
      <c r="B135" s="115"/>
      <c r="C135" s="115"/>
      <c r="D135" s="115"/>
      <c r="E135" s="135"/>
      <c r="F135" s="135"/>
      <c r="G135" s="135"/>
      <c r="H135" s="135"/>
      <c r="I135" s="135"/>
      <c r="J135" s="136"/>
      <c r="K135" s="116"/>
      <c r="L135" s="136"/>
      <c r="M135" s="117"/>
      <c r="N135" s="117"/>
      <c r="O135" s="137"/>
      <c r="P135" s="137"/>
      <c r="Q135" s="136"/>
      <c r="R135" s="120"/>
      <c r="S135" s="136"/>
      <c r="T135" s="138"/>
      <c r="U135" s="138"/>
      <c r="V135" s="138"/>
      <c r="W135" s="137"/>
      <c r="X135" s="139"/>
      <c r="Y135" s="139"/>
      <c r="Z135" s="139"/>
      <c r="AA135" s="136"/>
      <c r="AB135" s="138"/>
      <c r="AC135" s="138"/>
      <c r="AD135" s="120"/>
      <c r="AE135" s="120"/>
      <c r="AF135" s="136"/>
      <c r="AG135" s="136"/>
      <c r="AH135" s="136"/>
      <c r="AI135" s="136"/>
      <c r="AJ135" s="136"/>
      <c r="AK135" s="136"/>
      <c r="AL135" s="137"/>
      <c r="AM135" s="137"/>
      <c r="AN135" s="137"/>
      <c r="AO135" s="137"/>
      <c r="AP135" s="137"/>
      <c r="AQ135" s="137"/>
      <c r="AR135" s="137"/>
      <c r="AS135" s="136"/>
      <c r="AT135" s="137"/>
      <c r="AU135" s="137"/>
      <c r="AV135" s="137"/>
      <c r="AW135" s="137"/>
      <c r="AX135" s="137"/>
      <c r="AY135" s="136"/>
      <c r="AZ135" s="136"/>
      <c r="BA135" s="140"/>
      <c r="BB135" s="140"/>
      <c r="BC135" s="140"/>
      <c r="BD135" s="140"/>
      <c r="BE135" s="140"/>
      <c r="BF135" s="140"/>
      <c r="BG135" s="140"/>
      <c r="BH135" s="140"/>
      <c r="BI135" s="136"/>
      <c r="BJ135" s="141"/>
      <c r="BK135" s="141"/>
      <c r="BL135" s="142"/>
      <c r="BM135" s="143"/>
      <c r="BN135" s="144"/>
      <c r="BO135" s="144"/>
      <c r="BP135" s="144"/>
      <c r="BQ135" s="144"/>
      <c r="BR135" s="144"/>
      <c r="BS135" s="144"/>
      <c r="BT135" s="145"/>
      <c r="BU135" s="145"/>
      <c r="BV135" s="143"/>
      <c r="BW135" s="143"/>
      <c r="BX135" s="146"/>
      <c r="BY135" s="143"/>
      <c r="BZ135" s="147"/>
      <c r="CA135" s="146"/>
      <c r="CB135" s="148"/>
      <c r="CC135" s="148"/>
      <c r="CD135" s="149"/>
      <c r="CE135" s="150"/>
      <c r="CF135" s="146"/>
      <c r="CG135" s="143"/>
      <c r="CH135" s="143"/>
      <c r="CI135" s="143"/>
      <c r="CJ135" s="113">
        <v>8.0000880178382819E-2</v>
      </c>
      <c r="CK135" s="8">
        <v>8.3201945194226034E-3</v>
      </c>
      <c r="CL135" s="152"/>
    </row>
    <row r="136" spans="1:90" s="7" customFormat="1" x14ac:dyDescent="0.35">
      <c r="A136" s="115"/>
      <c r="B136" s="115"/>
      <c r="C136" s="115"/>
      <c r="D136" s="115"/>
      <c r="E136" s="135"/>
      <c r="F136" s="135"/>
      <c r="G136" s="135"/>
      <c r="H136" s="135"/>
      <c r="I136" s="135"/>
      <c r="J136" s="136"/>
      <c r="K136" s="116"/>
      <c r="L136" s="136"/>
      <c r="M136" s="117"/>
      <c r="N136" s="117"/>
      <c r="O136" s="137"/>
      <c r="P136" s="137"/>
      <c r="Q136" s="136"/>
      <c r="R136" s="120"/>
      <c r="S136" s="136"/>
      <c r="T136" s="138"/>
      <c r="U136" s="138"/>
      <c r="V136" s="138"/>
      <c r="W136" s="137"/>
      <c r="X136" s="139"/>
      <c r="Y136" s="139"/>
      <c r="Z136" s="139"/>
      <c r="AA136" s="136"/>
      <c r="AB136" s="138"/>
      <c r="AC136" s="138"/>
      <c r="AD136" s="120"/>
      <c r="AE136" s="120"/>
      <c r="AF136" s="136"/>
      <c r="AG136" s="136"/>
      <c r="AH136" s="136"/>
      <c r="AI136" s="136"/>
      <c r="AJ136" s="136"/>
      <c r="AK136" s="136"/>
      <c r="AL136" s="137"/>
      <c r="AM136" s="137"/>
      <c r="AN136" s="137"/>
      <c r="AO136" s="137"/>
      <c r="AP136" s="137"/>
      <c r="AQ136" s="137"/>
      <c r="AR136" s="137"/>
      <c r="AS136" s="136"/>
      <c r="AT136" s="137"/>
      <c r="AU136" s="137"/>
      <c r="AV136" s="137"/>
      <c r="AW136" s="137"/>
      <c r="AX136" s="137"/>
      <c r="AY136" s="136"/>
      <c r="AZ136" s="136"/>
      <c r="BA136" s="140"/>
      <c r="BB136" s="140"/>
      <c r="BC136" s="140"/>
      <c r="BD136" s="140"/>
      <c r="BE136" s="140"/>
      <c r="BF136" s="140"/>
      <c r="BG136" s="140"/>
      <c r="BH136" s="140"/>
      <c r="BI136" s="136"/>
      <c r="BJ136" s="141"/>
      <c r="BK136" s="141"/>
      <c r="BL136" s="142"/>
      <c r="BM136" s="143"/>
      <c r="BN136" s="144"/>
      <c r="BO136" s="144"/>
      <c r="BP136" s="144"/>
      <c r="BQ136" s="144"/>
      <c r="BR136" s="144"/>
      <c r="BS136" s="144"/>
      <c r="BT136" s="145"/>
      <c r="BU136" s="145"/>
      <c r="BV136" s="143"/>
      <c r="BW136" s="143"/>
      <c r="BX136" s="146"/>
      <c r="BY136" s="143"/>
      <c r="BZ136" s="147"/>
      <c r="CA136" s="146"/>
      <c r="CB136" s="148"/>
      <c r="CC136" s="148"/>
      <c r="CD136" s="149"/>
      <c r="CE136" s="150"/>
      <c r="CF136" s="146"/>
      <c r="CG136" s="143"/>
      <c r="CH136" s="143"/>
      <c r="CI136" s="143"/>
      <c r="CJ136" s="113">
        <v>8.0000703722693051E-2</v>
      </c>
      <c r="CK136" s="8">
        <v>8.3201555227151655E-3</v>
      </c>
      <c r="CL136" s="152"/>
    </row>
    <row r="137" spans="1:90" s="7" customFormat="1" x14ac:dyDescent="0.35">
      <c r="A137" s="115"/>
      <c r="B137" s="115"/>
      <c r="C137" s="115"/>
      <c r="D137" s="115"/>
      <c r="E137" s="135"/>
      <c r="F137" s="135"/>
      <c r="G137" s="135"/>
      <c r="H137" s="135"/>
      <c r="I137" s="135"/>
      <c r="J137" s="136"/>
      <c r="K137" s="116"/>
      <c r="L137" s="136"/>
      <c r="M137" s="117"/>
      <c r="N137" s="117"/>
      <c r="O137" s="137"/>
      <c r="P137" s="137"/>
      <c r="Q137" s="136"/>
      <c r="R137" s="120"/>
      <c r="S137" s="136"/>
      <c r="T137" s="138"/>
      <c r="U137" s="138"/>
      <c r="V137" s="138"/>
      <c r="W137" s="137"/>
      <c r="X137" s="139"/>
      <c r="Y137" s="139"/>
      <c r="Z137" s="139"/>
      <c r="AA137" s="136"/>
      <c r="AB137" s="138"/>
      <c r="AC137" s="138"/>
      <c r="AD137" s="120"/>
      <c r="AE137" s="120"/>
      <c r="AF137" s="136"/>
      <c r="AG137" s="136"/>
      <c r="AH137" s="136"/>
      <c r="AI137" s="136"/>
      <c r="AJ137" s="136"/>
      <c r="AK137" s="136"/>
      <c r="AL137" s="137"/>
      <c r="AM137" s="137"/>
      <c r="AN137" s="137"/>
      <c r="AO137" s="137"/>
      <c r="AP137" s="137"/>
      <c r="AQ137" s="137"/>
      <c r="AR137" s="137"/>
      <c r="AS137" s="136"/>
      <c r="AT137" s="137"/>
      <c r="AU137" s="137"/>
      <c r="AV137" s="137"/>
      <c r="AW137" s="137"/>
      <c r="AX137" s="137"/>
      <c r="AY137" s="136"/>
      <c r="AZ137" s="136"/>
      <c r="BA137" s="140"/>
      <c r="BB137" s="140"/>
      <c r="BC137" s="140"/>
      <c r="BD137" s="140"/>
      <c r="BE137" s="140"/>
      <c r="BF137" s="140"/>
      <c r="BG137" s="140"/>
      <c r="BH137" s="140"/>
      <c r="BI137" s="136"/>
      <c r="BJ137" s="141"/>
      <c r="BK137" s="141"/>
      <c r="BL137" s="142"/>
      <c r="BM137" s="143"/>
      <c r="BN137" s="144"/>
      <c r="BO137" s="144"/>
      <c r="BP137" s="144"/>
      <c r="BQ137" s="144"/>
      <c r="BR137" s="144"/>
      <c r="BS137" s="144"/>
      <c r="BT137" s="145"/>
      <c r="BU137" s="145"/>
      <c r="BV137" s="143"/>
      <c r="BW137" s="143"/>
      <c r="BX137" s="146"/>
      <c r="BY137" s="143"/>
      <c r="BZ137" s="147"/>
      <c r="CA137" s="146"/>
      <c r="CB137" s="148"/>
      <c r="CC137" s="148"/>
      <c r="CD137" s="149"/>
      <c r="CE137" s="150"/>
      <c r="CF137" s="146"/>
      <c r="CG137" s="143"/>
      <c r="CH137" s="143"/>
      <c r="CI137" s="143"/>
      <c r="CJ137" s="113">
        <v>8.0027928317318878E-2</v>
      </c>
      <c r="CK137" s="8">
        <v>8.3261721581274727E-3</v>
      </c>
      <c r="CL137" s="152"/>
    </row>
    <row r="138" spans="1:90" s="7" customFormat="1" x14ac:dyDescent="0.35">
      <c r="A138" s="115"/>
      <c r="B138" s="115"/>
      <c r="C138" s="115"/>
      <c r="D138" s="115"/>
      <c r="E138" s="135"/>
      <c r="F138" s="135"/>
      <c r="G138" s="135"/>
      <c r="H138" s="135"/>
      <c r="I138" s="135"/>
      <c r="J138" s="116"/>
      <c r="K138" s="116"/>
      <c r="L138" s="116"/>
      <c r="M138" s="117"/>
      <c r="N138" s="117"/>
      <c r="O138" s="118"/>
      <c r="P138" s="118"/>
      <c r="Q138" s="120"/>
      <c r="R138" s="120"/>
      <c r="S138" s="116"/>
      <c r="T138" s="119"/>
      <c r="U138" s="119"/>
      <c r="V138" s="119"/>
      <c r="W138" s="137"/>
      <c r="X138" s="139"/>
      <c r="Y138" s="139"/>
      <c r="Z138" s="139"/>
      <c r="AA138" s="116"/>
      <c r="AB138" s="119"/>
      <c r="AC138" s="119"/>
      <c r="AD138" s="120"/>
      <c r="AE138" s="120"/>
      <c r="AF138" s="116"/>
      <c r="AG138" s="116"/>
      <c r="AH138" s="116"/>
      <c r="AI138" s="116"/>
      <c r="AJ138" s="116"/>
      <c r="AK138" s="116"/>
      <c r="AL138" s="118"/>
      <c r="AM138" s="118"/>
      <c r="AN138" s="118"/>
      <c r="AO138" s="118"/>
      <c r="AP138" s="118"/>
      <c r="AQ138" s="118"/>
      <c r="AR138" s="118"/>
      <c r="AS138" s="116"/>
      <c r="AT138" s="118"/>
      <c r="AU138" s="118"/>
      <c r="AV138" s="118"/>
      <c r="AW138" s="118"/>
      <c r="AX138" s="118"/>
      <c r="AY138" s="116"/>
      <c r="AZ138" s="116"/>
      <c r="BA138" s="122"/>
      <c r="BB138" s="122"/>
      <c r="BC138" s="122"/>
      <c r="BD138" s="122"/>
      <c r="BE138" s="122"/>
      <c r="BF138" s="122"/>
      <c r="BG138" s="122"/>
      <c r="BH138" s="122"/>
      <c r="BI138" s="116"/>
      <c r="BJ138" s="141"/>
      <c r="BK138" s="141"/>
      <c r="BL138" s="142"/>
      <c r="BM138" s="143"/>
      <c r="BN138" s="144"/>
      <c r="BO138" s="144"/>
      <c r="BP138" s="144"/>
      <c r="BQ138" s="144"/>
      <c r="BR138" s="144"/>
      <c r="BS138" s="144"/>
      <c r="BT138" s="145"/>
      <c r="BU138" s="145"/>
      <c r="BV138" s="143"/>
      <c r="BW138" s="143"/>
      <c r="BX138" s="146"/>
      <c r="BY138" s="143"/>
      <c r="BZ138" s="147"/>
      <c r="CA138" s="146"/>
      <c r="CB138" s="148"/>
      <c r="CC138" s="148"/>
      <c r="CD138" s="149"/>
      <c r="CE138" s="150"/>
      <c r="CF138" s="146"/>
      <c r="CG138" s="143"/>
      <c r="CH138" s="143"/>
      <c r="CI138" s="143"/>
      <c r="CJ138" s="113">
        <v>0.30047136255544171</v>
      </c>
      <c r="CK138" s="8">
        <v>6.5000000000000002E-2</v>
      </c>
      <c r="CL138" s="152"/>
    </row>
    <row r="139" spans="1:90" s="7" customFormat="1" x14ac:dyDescent="0.35">
      <c r="A139" s="115"/>
      <c r="B139" s="115"/>
      <c r="C139" s="115"/>
      <c r="D139" s="115"/>
      <c r="E139" s="135"/>
      <c r="F139" s="135"/>
      <c r="G139" s="135"/>
      <c r="H139" s="135"/>
      <c r="I139" s="135"/>
      <c r="J139" s="136"/>
      <c r="K139" s="116"/>
      <c r="L139" s="136"/>
      <c r="M139" s="117"/>
      <c r="N139" s="117"/>
      <c r="O139" s="137"/>
      <c r="P139" s="137"/>
      <c r="Q139" s="136"/>
      <c r="R139" s="120"/>
      <c r="S139" s="136"/>
      <c r="T139" s="138"/>
      <c r="U139" s="138"/>
      <c r="V139" s="138"/>
      <c r="W139" s="137"/>
      <c r="X139" s="139"/>
      <c r="Y139" s="139"/>
      <c r="Z139" s="139"/>
      <c r="AA139" s="136"/>
      <c r="AB139" s="138"/>
      <c r="AC139" s="138"/>
      <c r="AD139" s="120"/>
      <c r="AE139" s="120"/>
      <c r="AF139" s="136"/>
      <c r="AG139" s="136"/>
      <c r="AH139" s="136"/>
      <c r="AI139" s="136"/>
      <c r="AJ139" s="136"/>
      <c r="AK139" s="136"/>
      <c r="AL139" s="137"/>
      <c r="AM139" s="137"/>
      <c r="AN139" s="137"/>
      <c r="AO139" s="137"/>
      <c r="AP139" s="137"/>
      <c r="AQ139" s="137"/>
      <c r="AR139" s="137"/>
      <c r="AS139" s="136"/>
      <c r="AT139" s="137"/>
      <c r="AU139" s="137"/>
      <c r="AV139" s="137"/>
      <c r="AW139" s="137"/>
      <c r="AX139" s="137"/>
      <c r="AY139" s="136"/>
      <c r="AZ139" s="136"/>
      <c r="BA139" s="140"/>
      <c r="BB139" s="140"/>
      <c r="BC139" s="140"/>
      <c r="BD139" s="140"/>
      <c r="BE139" s="140"/>
      <c r="BF139" s="140"/>
      <c r="BG139" s="140"/>
      <c r="BH139" s="140"/>
      <c r="BI139" s="136"/>
      <c r="BJ139" s="141"/>
      <c r="BK139" s="141"/>
      <c r="BL139" s="142"/>
      <c r="BM139" s="143"/>
      <c r="BN139" s="144"/>
      <c r="BO139" s="144"/>
      <c r="BP139" s="144"/>
      <c r="BQ139" s="144"/>
      <c r="BR139" s="144"/>
      <c r="BS139" s="144"/>
      <c r="BT139" s="145"/>
      <c r="BU139" s="145"/>
      <c r="BV139" s="143"/>
      <c r="BW139" s="143"/>
      <c r="BX139" s="146"/>
      <c r="BY139" s="143"/>
      <c r="BZ139" s="147"/>
      <c r="CA139" s="146"/>
      <c r="CB139" s="148"/>
      <c r="CC139" s="148"/>
      <c r="CD139" s="149"/>
      <c r="CE139" s="150"/>
      <c r="CF139" s="146"/>
      <c r="CG139" s="143"/>
      <c r="CH139" s="143"/>
      <c r="CI139" s="143"/>
      <c r="CJ139" s="113">
        <v>0.10000449997750011</v>
      </c>
      <c r="CK139" s="8">
        <v>1.3001349993250031E-2</v>
      </c>
      <c r="CL139" s="152"/>
    </row>
    <row r="140" spans="1:90" s="7" customFormat="1" x14ac:dyDescent="0.35">
      <c r="A140" s="115"/>
      <c r="B140" s="115"/>
      <c r="C140" s="115"/>
      <c r="D140" s="115"/>
      <c r="E140" s="135"/>
      <c r="F140" s="135"/>
      <c r="G140" s="135"/>
      <c r="H140" s="135"/>
      <c r="I140" s="135"/>
      <c r="J140" s="116"/>
      <c r="K140" s="116"/>
      <c r="L140" s="116"/>
      <c r="M140" s="117"/>
      <c r="N140" s="117"/>
      <c r="O140" s="118"/>
      <c r="P140" s="118"/>
      <c r="Q140" s="116"/>
      <c r="R140" s="120"/>
      <c r="S140" s="116"/>
      <c r="T140" s="119"/>
      <c r="U140" s="119"/>
      <c r="V140" s="119"/>
      <c r="W140" s="137"/>
      <c r="X140" s="139"/>
      <c r="Y140" s="139"/>
      <c r="Z140" s="139"/>
      <c r="AA140" s="116"/>
      <c r="AB140" s="119"/>
      <c r="AC140" s="119"/>
      <c r="AD140" s="120"/>
      <c r="AE140" s="120"/>
      <c r="AF140" s="116"/>
      <c r="AG140" s="116"/>
      <c r="AH140" s="116"/>
      <c r="AI140" s="116"/>
      <c r="AJ140" s="116"/>
      <c r="AK140" s="116"/>
      <c r="AL140" s="118"/>
      <c r="AM140" s="118"/>
      <c r="AN140" s="118"/>
      <c r="AO140" s="118"/>
      <c r="AP140" s="118"/>
      <c r="AQ140" s="118"/>
      <c r="AR140" s="118"/>
      <c r="AS140" s="116"/>
      <c r="AT140" s="118"/>
      <c r="AU140" s="118"/>
      <c r="AV140" s="118"/>
      <c r="AW140" s="118"/>
      <c r="AX140" s="118"/>
      <c r="AY140" s="116"/>
      <c r="AZ140" s="116"/>
      <c r="BA140" s="122"/>
      <c r="BB140" s="122"/>
      <c r="BC140" s="122"/>
      <c r="BD140" s="122"/>
      <c r="BE140" s="122"/>
      <c r="BF140" s="122"/>
      <c r="BG140" s="122"/>
      <c r="BH140" s="122"/>
      <c r="BI140" s="116"/>
      <c r="BJ140" s="141"/>
      <c r="BK140" s="141"/>
      <c r="BL140" s="142"/>
      <c r="BM140" s="143"/>
      <c r="BN140" s="144"/>
      <c r="BO140" s="144"/>
      <c r="BP140" s="144"/>
      <c r="BQ140" s="144"/>
      <c r="BR140" s="144"/>
      <c r="BS140" s="144"/>
      <c r="BT140" s="145"/>
      <c r="BU140" s="145"/>
      <c r="BV140" s="143"/>
      <c r="BW140" s="143"/>
      <c r="BX140" s="146"/>
      <c r="BY140" s="143"/>
      <c r="BZ140" s="147"/>
      <c r="CA140" s="146"/>
      <c r="CB140" s="148"/>
      <c r="CC140" s="148"/>
      <c r="CD140" s="149"/>
      <c r="CE140" s="150"/>
      <c r="CF140" s="146"/>
      <c r="CG140" s="143"/>
      <c r="CH140" s="143"/>
      <c r="CI140" s="143"/>
      <c r="CJ140" s="113">
        <v>9.9999999999999978E-2</v>
      </c>
      <c r="CK140" s="8">
        <v>1.2999999999999994E-2</v>
      </c>
      <c r="CL140" s="152"/>
    </row>
    <row r="141" spans="1:90" s="7" customFormat="1" x14ac:dyDescent="0.35">
      <c r="A141" s="115"/>
      <c r="B141" s="115"/>
      <c r="C141" s="115"/>
      <c r="D141" s="115"/>
      <c r="E141" s="135"/>
      <c r="F141" s="135"/>
      <c r="G141" s="135"/>
      <c r="H141" s="135"/>
      <c r="I141" s="135"/>
      <c r="J141" s="116"/>
      <c r="K141" s="116"/>
      <c r="L141" s="116"/>
      <c r="M141" s="117"/>
      <c r="N141" s="117"/>
      <c r="O141" s="118"/>
      <c r="P141" s="118"/>
      <c r="Q141" s="116"/>
      <c r="R141" s="120"/>
      <c r="S141" s="116"/>
      <c r="T141" s="119"/>
      <c r="U141" s="119"/>
      <c r="V141" s="119"/>
      <c r="W141" s="137"/>
      <c r="X141" s="139"/>
      <c r="Y141" s="139"/>
      <c r="Z141" s="139"/>
      <c r="AA141" s="116"/>
      <c r="AB141" s="119"/>
      <c r="AC141" s="119"/>
      <c r="AD141" s="120"/>
      <c r="AE141" s="120"/>
      <c r="AF141" s="116"/>
      <c r="AG141" s="116"/>
      <c r="AH141" s="116"/>
      <c r="AI141" s="116"/>
      <c r="AJ141" s="116"/>
      <c r="AK141" s="116"/>
      <c r="AL141" s="118"/>
      <c r="AM141" s="118"/>
      <c r="AN141" s="118"/>
      <c r="AO141" s="118"/>
      <c r="AP141" s="118"/>
      <c r="AQ141" s="118"/>
      <c r="AR141" s="118"/>
      <c r="AS141" s="116"/>
      <c r="AT141" s="118"/>
      <c r="AU141" s="118"/>
      <c r="AV141" s="118"/>
      <c r="AW141" s="118"/>
      <c r="AX141" s="118"/>
      <c r="AY141" s="116"/>
      <c r="AZ141" s="116"/>
      <c r="BA141" s="122"/>
      <c r="BB141" s="122"/>
      <c r="BC141" s="122"/>
      <c r="BD141" s="122"/>
      <c r="BE141" s="122"/>
      <c r="BF141" s="122"/>
      <c r="BG141" s="122"/>
      <c r="BH141" s="122"/>
      <c r="BI141" s="116"/>
      <c r="BJ141" s="141"/>
      <c r="BK141" s="141"/>
      <c r="BL141" s="142"/>
      <c r="BM141" s="143"/>
      <c r="BN141" s="144"/>
      <c r="BO141" s="144"/>
      <c r="BP141" s="144"/>
      <c r="BQ141" s="144"/>
      <c r="BR141" s="144"/>
      <c r="BS141" s="144"/>
      <c r="BT141" s="145"/>
      <c r="BU141" s="145"/>
      <c r="BV141" s="143"/>
      <c r="BW141" s="143"/>
      <c r="BX141" s="146"/>
      <c r="BY141" s="143"/>
      <c r="BZ141" s="147"/>
      <c r="CA141" s="146"/>
      <c r="CB141" s="148"/>
      <c r="CC141" s="148"/>
      <c r="CD141" s="149"/>
      <c r="CE141" s="150"/>
      <c r="CF141" s="146"/>
      <c r="CG141" s="143"/>
      <c r="CH141" s="143"/>
      <c r="CI141" s="143"/>
      <c r="CJ141" s="113">
        <v>0.10000143649265952</v>
      </c>
      <c r="CK141" s="8">
        <v>1.3000430947797856E-2</v>
      </c>
      <c r="CL141" s="152"/>
    </row>
    <row r="142" spans="1:90" s="7" customFormat="1" x14ac:dyDescent="0.35">
      <c r="A142" s="115"/>
      <c r="B142" s="115"/>
      <c r="C142" s="115"/>
      <c r="D142" s="115"/>
      <c r="E142" s="135"/>
      <c r="F142" s="135"/>
      <c r="G142" s="135"/>
      <c r="H142" s="135"/>
      <c r="I142" s="135"/>
      <c r="J142" s="136"/>
      <c r="K142" s="116"/>
      <c r="L142" s="136"/>
      <c r="M142" s="117"/>
      <c r="N142" s="117"/>
      <c r="O142" s="137"/>
      <c r="P142" s="137"/>
      <c r="Q142" s="136"/>
      <c r="R142" s="120"/>
      <c r="S142" s="136"/>
      <c r="T142" s="138"/>
      <c r="U142" s="138"/>
      <c r="V142" s="138"/>
      <c r="W142" s="137"/>
      <c r="X142" s="139"/>
      <c r="Y142" s="139"/>
      <c r="Z142" s="139"/>
      <c r="AA142" s="136"/>
      <c r="AB142" s="138"/>
      <c r="AC142" s="138"/>
      <c r="AD142" s="120"/>
      <c r="AE142" s="120"/>
      <c r="AF142" s="136"/>
      <c r="AG142" s="136"/>
      <c r="AH142" s="136"/>
      <c r="AI142" s="136"/>
      <c r="AJ142" s="136"/>
      <c r="AK142" s="136"/>
      <c r="AL142" s="137"/>
      <c r="AM142" s="137"/>
      <c r="AN142" s="137"/>
      <c r="AO142" s="137"/>
      <c r="AP142" s="137"/>
      <c r="AQ142" s="137"/>
      <c r="AR142" s="137"/>
      <c r="AS142" s="136"/>
      <c r="AT142" s="137"/>
      <c r="AU142" s="137"/>
      <c r="AV142" s="137"/>
      <c r="AW142" s="137"/>
      <c r="AX142" s="137"/>
      <c r="AY142" s="136"/>
      <c r="AZ142" s="136"/>
      <c r="BA142" s="140"/>
      <c r="BB142" s="140"/>
      <c r="BC142" s="140"/>
      <c r="BD142" s="140"/>
      <c r="BE142" s="140"/>
      <c r="BF142" s="140"/>
      <c r="BG142" s="140"/>
      <c r="BH142" s="140"/>
      <c r="BI142" s="136"/>
      <c r="BJ142" s="141"/>
      <c r="BK142" s="141"/>
      <c r="BL142" s="142"/>
      <c r="BM142" s="143"/>
      <c r="BN142" s="144"/>
      <c r="BO142" s="144"/>
      <c r="BP142" s="144"/>
      <c r="BQ142" s="144"/>
      <c r="BR142" s="144"/>
      <c r="BS142" s="144"/>
      <c r="BT142" s="145"/>
      <c r="BU142" s="145"/>
      <c r="BV142" s="143"/>
      <c r="BW142" s="143"/>
      <c r="BX142" s="146"/>
      <c r="BY142" s="143"/>
      <c r="BZ142" s="147"/>
      <c r="CA142" s="146"/>
      <c r="CB142" s="148"/>
      <c r="CC142" s="148"/>
      <c r="CD142" s="149"/>
      <c r="CE142" s="150"/>
      <c r="CF142" s="146"/>
      <c r="CG142" s="143"/>
      <c r="CH142" s="143"/>
      <c r="CI142" s="143"/>
      <c r="CJ142" s="113">
        <v>0.1</v>
      </c>
      <c r="CK142" s="8">
        <v>1.3000000000000001E-2</v>
      </c>
      <c r="CL142" s="152"/>
    </row>
    <row r="143" spans="1:90" s="7" customFormat="1" x14ac:dyDescent="0.35">
      <c r="A143" s="115"/>
      <c r="B143" s="115"/>
      <c r="C143" s="115"/>
      <c r="D143" s="115"/>
      <c r="E143" s="135"/>
      <c r="F143" s="135"/>
      <c r="G143" s="135"/>
      <c r="H143" s="135"/>
      <c r="I143" s="135"/>
      <c r="J143" s="136"/>
      <c r="K143" s="116"/>
      <c r="L143" s="136"/>
      <c r="M143" s="117"/>
      <c r="N143" s="117"/>
      <c r="O143" s="137"/>
      <c r="P143" s="137"/>
      <c r="Q143" s="136"/>
      <c r="R143" s="120"/>
      <c r="S143" s="136"/>
      <c r="T143" s="138"/>
      <c r="U143" s="138"/>
      <c r="V143" s="138"/>
      <c r="W143" s="137"/>
      <c r="X143" s="139"/>
      <c r="Y143" s="139"/>
      <c r="Z143" s="139"/>
      <c r="AA143" s="136"/>
      <c r="AB143" s="138"/>
      <c r="AC143" s="138"/>
      <c r="AD143" s="120"/>
      <c r="AE143" s="120"/>
      <c r="AF143" s="136"/>
      <c r="AG143" s="136"/>
      <c r="AH143" s="136"/>
      <c r="AI143" s="136"/>
      <c r="AJ143" s="136"/>
      <c r="AK143" s="136"/>
      <c r="AL143" s="137"/>
      <c r="AM143" s="137"/>
      <c r="AN143" s="137"/>
      <c r="AO143" s="137"/>
      <c r="AP143" s="137"/>
      <c r="AQ143" s="137"/>
      <c r="AR143" s="137"/>
      <c r="AS143" s="136"/>
      <c r="AT143" s="137"/>
      <c r="AU143" s="137"/>
      <c r="AV143" s="137"/>
      <c r="AW143" s="137"/>
      <c r="AX143" s="137"/>
      <c r="AY143" s="136"/>
      <c r="AZ143" s="136"/>
      <c r="BA143" s="140"/>
      <c r="BB143" s="140"/>
      <c r="BC143" s="140"/>
      <c r="BD143" s="140"/>
      <c r="BE143" s="140"/>
      <c r="BF143" s="140"/>
      <c r="BG143" s="140"/>
      <c r="BH143" s="140"/>
      <c r="BI143" s="136"/>
      <c r="BJ143" s="141"/>
      <c r="BK143" s="141"/>
      <c r="BL143" s="142"/>
      <c r="BM143" s="143"/>
      <c r="BN143" s="144"/>
      <c r="BO143" s="144"/>
      <c r="BP143" s="144"/>
      <c r="BQ143" s="144"/>
      <c r="BR143" s="144"/>
      <c r="BS143" s="144"/>
      <c r="BT143" s="145"/>
      <c r="BU143" s="145"/>
      <c r="BV143" s="143"/>
      <c r="BW143" s="143"/>
      <c r="BX143" s="146"/>
      <c r="BY143" s="143"/>
      <c r="BZ143" s="147"/>
      <c r="CA143" s="146"/>
      <c r="CB143" s="148"/>
      <c r="CC143" s="148"/>
      <c r="CD143" s="149"/>
      <c r="CE143" s="150"/>
      <c r="CF143" s="146"/>
      <c r="CG143" s="143"/>
      <c r="CH143" s="143"/>
      <c r="CI143" s="143"/>
      <c r="CJ143" s="113">
        <v>8.0017406654089143E-2</v>
      </c>
      <c r="CK143" s="8">
        <v>8.3238468705537014E-3</v>
      </c>
      <c r="CL143" s="152"/>
    </row>
    <row r="144" spans="1:90" s="7" customFormat="1" x14ac:dyDescent="0.35">
      <c r="A144" s="115"/>
      <c r="B144" s="115"/>
      <c r="C144" s="115"/>
      <c r="D144" s="115"/>
      <c r="E144" s="135"/>
      <c r="F144" s="135"/>
      <c r="G144" s="135"/>
      <c r="H144" s="135"/>
      <c r="I144" s="135"/>
      <c r="J144" s="116"/>
      <c r="K144" s="116"/>
      <c r="L144" s="116"/>
      <c r="M144" s="117"/>
      <c r="N144" s="117"/>
      <c r="O144" s="118"/>
      <c r="P144" s="118"/>
      <c r="Q144" s="116"/>
      <c r="R144" s="120"/>
      <c r="S144" s="116"/>
      <c r="T144" s="119"/>
      <c r="U144" s="119"/>
      <c r="V144" s="119"/>
      <c r="W144" s="137"/>
      <c r="X144" s="139"/>
      <c r="Y144" s="139"/>
      <c r="Z144" s="139"/>
      <c r="AA144" s="116"/>
      <c r="AB144" s="119"/>
      <c r="AC144" s="119"/>
      <c r="AD144" s="120"/>
      <c r="AE144" s="120"/>
      <c r="AF144" s="116"/>
      <c r="AG144" s="116"/>
      <c r="AH144" s="116"/>
      <c r="AI144" s="116"/>
      <c r="AJ144" s="116"/>
      <c r="AK144" s="116"/>
      <c r="AL144" s="118"/>
      <c r="AM144" s="118"/>
      <c r="AN144" s="118"/>
      <c r="AO144" s="118"/>
      <c r="AP144" s="118"/>
      <c r="AQ144" s="118"/>
      <c r="AR144" s="118"/>
      <c r="AS144" s="116"/>
      <c r="AT144" s="118"/>
      <c r="AU144" s="118"/>
      <c r="AV144" s="118"/>
      <c r="AW144" s="118"/>
      <c r="AX144" s="118"/>
      <c r="AY144" s="116"/>
      <c r="AZ144" s="116"/>
      <c r="BA144" s="122"/>
      <c r="BB144" s="122"/>
      <c r="BC144" s="122"/>
      <c r="BD144" s="122"/>
      <c r="BE144" s="122"/>
      <c r="BF144" s="122"/>
      <c r="BG144" s="122"/>
      <c r="BH144" s="122"/>
      <c r="BI144" s="116"/>
      <c r="BJ144" s="141"/>
      <c r="BK144" s="141"/>
      <c r="BL144" s="142"/>
      <c r="BM144" s="143"/>
      <c r="BN144" s="144"/>
      <c r="BO144" s="144"/>
      <c r="BP144" s="144"/>
      <c r="BQ144" s="144"/>
      <c r="BR144" s="144"/>
      <c r="BS144" s="144"/>
      <c r="BT144" s="145"/>
      <c r="BU144" s="145"/>
      <c r="BV144" s="143"/>
      <c r="BW144" s="143"/>
      <c r="BX144" s="146"/>
      <c r="BY144" s="143"/>
      <c r="BZ144" s="147"/>
      <c r="CA144" s="146"/>
      <c r="CB144" s="148"/>
      <c r="CC144" s="148"/>
      <c r="CD144" s="149"/>
      <c r="CE144" s="150"/>
      <c r="CF144" s="146"/>
      <c r="CG144" s="143"/>
      <c r="CH144" s="143"/>
      <c r="CI144" s="143"/>
      <c r="CJ144" s="113">
        <v>0.10000137260823017</v>
      </c>
      <c r="CK144" s="8">
        <v>1.300041178246905E-2</v>
      </c>
      <c r="CL144" s="152"/>
    </row>
    <row r="145" spans="1:90" s="7" customFormat="1" x14ac:dyDescent="0.35">
      <c r="A145" s="115"/>
      <c r="B145" s="115"/>
      <c r="C145" s="115"/>
      <c r="D145" s="115"/>
      <c r="E145" s="135"/>
      <c r="F145" s="135"/>
      <c r="G145" s="135"/>
      <c r="H145" s="135"/>
      <c r="I145" s="135"/>
      <c r="J145" s="116"/>
      <c r="K145" s="116"/>
      <c r="L145" s="116"/>
      <c r="M145" s="117"/>
      <c r="N145" s="117"/>
      <c r="O145" s="118"/>
      <c r="P145" s="118"/>
      <c r="Q145" s="116"/>
      <c r="R145" s="120"/>
      <c r="S145" s="116"/>
      <c r="T145" s="119"/>
      <c r="U145" s="119"/>
      <c r="V145" s="119"/>
      <c r="W145" s="137"/>
      <c r="X145" s="139"/>
      <c r="Y145" s="139"/>
      <c r="Z145" s="139"/>
      <c r="AA145" s="116"/>
      <c r="AB145" s="119"/>
      <c r="AC145" s="119"/>
      <c r="AD145" s="120"/>
      <c r="AE145" s="120"/>
      <c r="AF145" s="116"/>
      <c r="AG145" s="116"/>
      <c r="AH145" s="116"/>
      <c r="AI145" s="116"/>
      <c r="AJ145" s="116"/>
      <c r="AK145" s="116"/>
      <c r="AL145" s="118"/>
      <c r="AM145" s="118"/>
      <c r="AN145" s="118"/>
      <c r="AO145" s="118"/>
      <c r="AP145" s="118"/>
      <c r="AQ145" s="118"/>
      <c r="AR145" s="118"/>
      <c r="AS145" s="116"/>
      <c r="AT145" s="118"/>
      <c r="AU145" s="118"/>
      <c r="AV145" s="118"/>
      <c r="AW145" s="118"/>
      <c r="AX145" s="118"/>
      <c r="AY145" s="116"/>
      <c r="AZ145" s="116"/>
      <c r="BA145" s="122"/>
      <c r="BB145" s="122"/>
      <c r="BC145" s="122"/>
      <c r="BD145" s="122"/>
      <c r="BE145" s="122"/>
      <c r="BF145" s="122"/>
      <c r="BG145" s="122"/>
      <c r="BH145" s="122"/>
      <c r="BI145" s="116"/>
      <c r="BJ145" s="141"/>
      <c r="BK145" s="141"/>
      <c r="BL145" s="142"/>
      <c r="BM145" s="143"/>
      <c r="BN145" s="144"/>
      <c r="BO145" s="144"/>
      <c r="BP145" s="144"/>
      <c r="BQ145" s="144"/>
      <c r="BR145" s="144"/>
      <c r="BS145" s="144"/>
      <c r="BT145" s="145"/>
      <c r="BU145" s="145"/>
      <c r="BV145" s="143"/>
      <c r="BW145" s="143"/>
      <c r="BX145" s="146"/>
      <c r="BY145" s="143"/>
      <c r="BZ145" s="147"/>
      <c r="CA145" s="146"/>
      <c r="CB145" s="148"/>
      <c r="CC145" s="148"/>
      <c r="CD145" s="149"/>
      <c r="CE145" s="150"/>
      <c r="CF145" s="146"/>
      <c r="CG145" s="143"/>
      <c r="CH145" s="143"/>
      <c r="CI145" s="143"/>
      <c r="CJ145" s="113">
        <v>0.1</v>
      </c>
      <c r="CK145" s="8">
        <v>1.3000000000000001E-2</v>
      </c>
      <c r="CL145" s="152"/>
    </row>
    <row r="146" spans="1:90" s="7" customFormat="1" x14ac:dyDescent="0.35">
      <c r="A146" s="115"/>
      <c r="B146" s="115"/>
      <c r="C146" s="115"/>
      <c r="D146" s="115"/>
      <c r="E146" s="135"/>
      <c r="F146" s="135"/>
      <c r="G146" s="135"/>
      <c r="H146" s="135"/>
      <c r="I146" s="135"/>
      <c r="J146" s="136"/>
      <c r="K146" s="116"/>
      <c r="L146" s="136"/>
      <c r="M146" s="117"/>
      <c r="N146" s="117"/>
      <c r="O146" s="137"/>
      <c r="P146" s="137"/>
      <c r="Q146" s="136"/>
      <c r="R146" s="120"/>
      <c r="S146" s="136"/>
      <c r="T146" s="138"/>
      <c r="U146" s="138"/>
      <c r="V146" s="138"/>
      <c r="W146" s="137"/>
      <c r="X146" s="139"/>
      <c r="Y146" s="139"/>
      <c r="Z146" s="139"/>
      <c r="AA146" s="136"/>
      <c r="AB146" s="138"/>
      <c r="AC146" s="138"/>
      <c r="AD146" s="120"/>
      <c r="AE146" s="120"/>
      <c r="AF146" s="136"/>
      <c r="AG146" s="136"/>
      <c r="AH146" s="136"/>
      <c r="AI146" s="136"/>
      <c r="AJ146" s="136"/>
      <c r="AK146" s="136"/>
      <c r="AL146" s="137"/>
      <c r="AM146" s="137"/>
      <c r="AN146" s="137"/>
      <c r="AO146" s="137"/>
      <c r="AP146" s="137"/>
      <c r="AQ146" s="137"/>
      <c r="AR146" s="137"/>
      <c r="AS146" s="136"/>
      <c r="AT146" s="137"/>
      <c r="AU146" s="137"/>
      <c r="AV146" s="137"/>
      <c r="AW146" s="137"/>
      <c r="AX146" s="137"/>
      <c r="AY146" s="136"/>
      <c r="AZ146" s="136"/>
      <c r="BA146" s="140"/>
      <c r="BB146" s="140"/>
      <c r="BC146" s="140"/>
      <c r="BD146" s="140"/>
      <c r="BE146" s="140"/>
      <c r="BF146" s="140"/>
      <c r="BG146" s="140"/>
      <c r="BH146" s="140"/>
      <c r="BI146" s="136"/>
      <c r="BJ146" s="141"/>
      <c r="BK146" s="141"/>
      <c r="BL146" s="142"/>
      <c r="BM146" s="143"/>
      <c r="BN146" s="144"/>
      <c r="BO146" s="144"/>
      <c r="BP146" s="144"/>
      <c r="BQ146" s="144"/>
      <c r="BR146" s="144"/>
      <c r="BS146" s="144"/>
      <c r="BT146" s="145"/>
      <c r="BU146" s="145"/>
      <c r="BV146" s="143"/>
      <c r="BW146" s="143"/>
      <c r="BX146" s="146"/>
      <c r="BY146" s="143"/>
      <c r="BZ146" s="147"/>
      <c r="CA146" s="146"/>
      <c r="CB146" s="148"/>
      <c r="CC146" s="148"/>
      <c r="CD146" s="149"/>
      <c r="CE146" s="150"/>
      <c r="CF146" s="146"/>
      <c r="CG146" s="143"/>
      <c r="CH146" s="143"/>
      <c r="CI146" s="143"/>
      <c r="CJ146" s="113">
        <v>8.0000070619972746E-2</v>
      </c>
      <c r="CK146" s="8">
        <v>8.3200156070139773E-3</v>
      </c>
      <c r="CL146" s="152"/>
    </row>
    <row r="147" spans="1:90" s="7" customFormat="1" x14ac:dyDescent="0.35">
      <c r="A147" s="115"/>
      <c r="B147" s="115"/>
      <c r="C147" s="115"/>
      <c r="D147" s="115"/>
      <c r="E147" s="135"/>
      <c r="F147" s="135"/>
      <c r="G147" s="135"/>
      <c r="H147" s="135"/>
      <c r="I147" s="135"/>
      <c r="J147" s="136"/>
      <c r="K147" s="116"/>
      <c r="L147" s="136"/>
      <c r="M147" s="117"/>
      <c r="N147" s="117"/>
      <c r="O147" s="137"/>
      <c r="P147" s="137"/>
      <c r="Q147" s="136"/>
      <c r="R147" s="120"/>
      <c r="S147" s="136"/>
      <c r="T147" s="138"/>
      <c r="U147" s="138"/>
      <c r="V147" s="138"/>
      <c r="W147" s="137"/>
      <c r="X147" s="139"/>
      <c r="Y147" s="139"/>
      <c r="Z147" s="139"/>
      <c r="AA147" s="136"/>
      <c r="AB147" s="138"/>
      <c r="AC147" s="138"/>
      <c r="AD147" s="120"/>
      <c r="AE147" s="120"/>
      <c r="AF147" s="136"/>
      <c r="AG147" s="136"/>
      <c r="AH147" s="136"/>
      <c r="AI147" s="136"/>
      <c r="AJ147" s="136"/>
      <c r="AK147" s="136"/>
      <c r="AL147" s="137"/>
      <c r="AM147" s="137"/>
      <c r="AN147" s="137"/>
      <c r="AO147" s="137"/>
      <c r="AP147" s="137"/>
      <c r="AQ147" s="137"/>
      <c r="AR147" s="137"/>
      <c r="AS147" s="136"/>
      <c r="AT147" s="137"/>
      <c r="AU147" s="137"/>
      <c r="AV147" s="137"/>
      <c r="AW147" s="137"/>
      <c r="AX147" s="137"/>
      <c r="AY147" s="136"/>
      <c r="AZ147" s="136"/>
      <c r="BA147" s="140"/>
      <c r="BB147" s="140"/>
      <c r="BC147" s="140"/>
      <c r="BD147" s="140"/>
      <c r="BE147" s="140"/>
      <c r="BF147" s="140"/>
      <c r="BG147" s="140"/>
      <c r="BH147" s="140"/>
      <c r="BI147" s="136"/>
      <c r="BJ147" s="141"/>
      <c r="BK147" s="141"/>
      <c r="BL147" s="142"/>
      <c r="BM147" s="143"/>
      <c r="BN147" s="144"/>
      <c r="BO147" s="144"/>
      <c r="BP147" s="144"/>
      <c r="BQ147" s="144"/>
      <c r="BR147" s="144"/>
      <c r="BS147" s="144"/>
      <c r="BT147" s="145"/>
      <c r="BU147" s="145"/>
      <c r="BV147" s="143"/>
      <c r="BW147" s="143"/>
      <c r="BX147" s="146"/>
      <c r="BY147" s="143"/>
      <c r="BZ147" s="147"/>
      <c r="CA147" s="146"/>
      <c r="CB147" s="148"/>
      <c r="CC147" s="148"/>
      <c r="CD147" s="149"/>
      <c r="CE147" s="150"/>
      <c r="CF147" s="146"/>
      <c r="CG147" s="143"/>
      <c r="CH147" s="143"/>
      <c r="CI147" s="143"/>
      <c r="CJ147" s="113">
        <v>0.1000261179205721</v>
      </c>
      <c r="CK147" s="8">
        <v>1.3007835376171631E-2</v>
      </c>
      <c r="CL147" s="152"/>
    </row>
    <row r="148" spans="1:90" s="7" customFormat="1" x14ac:dyDescent="0.35">
      <c r="A148" s="115"/>
      <c r="B148" s="115"/>
      <c r="C148" s="115"/>
      <c r="D148" s="115"/>
      <c r="E148" s="135"/>
      <c r="F148" s="135"/>
      <c r="G148" s="135"/>
      <c r="H148" s="135"/>
      <c r="I148" s="135"/>
      <c r="J148" s="136"/>
      <c r="K148" s="116"/>
      <c r="L148" s="136"/>
      <c r="M148" s="117"/>
      <c r="N148" s="117"/>
      <c r="O148" s="137"/>
      <c r="P148" s="137"/>
      <c r="Q148" s="136"/>
      <c r="R148" s="120"/>
      <c r="S148" s="136"/>
      <c r="T148" s="138"/>
      <c r="U148" s="138"/>
      <c r="V148" s="138"/>
      <c r="W148" s="137"/>
      <c r="X148" s="139"/>
      <c r="Y148" s="139"/>
      <c r="Z148" s="139"/>
      <c r="AA148" s="136"/>
      <c r="AB148" s="138"/>
      <c r="AC148" s="138"/>
      <c r="AD148" s="120"/>
      <c r="AE148" s="120"/>
      <c r="AF148" s="136"/>
      <c r="AG148" s="136"/>
      <c r="AH148" s="136"/>
      <c r="AI148" s="136"/>
      <c r="AJ148" s="136"/>
      <c r="AK148" s="136"/>
      <c r="AL148" s="137"/>
      <c r="AM148" s="137"/>
      <c r="AN148" s="137"/>
      <c r="AO148" s="137"/>
      <c r="AP148" s="137"/>
      <c r="AQ148" s="137"/>
      <c r="AR148" s="137"/>
      <c r="AS148" s="136"/>
      <c r="AT148" s="137"/>
      <c r="AU148" s="137"/>
      <c r="AV148" s="137"/>
      <c r="AW148" s="137"/>
      <c r="AX148" s="137"/>
      <c r="AY148" s="136"/>
      <c r="AZ148" s="136"/>
      <c r="BA148" s="140"/>
      <c r="BB148" s="140"/>
      <c r="BC148" s="140"/>
      <c r="BD148" s="140"/>
      <c r="BE148" s="140"/>
      <c r="BF148" s="140"/>
      <c r="BG148" s="140"/>
      <c r="BH148" s="140"/>
      <c r="BI148" s="136"/>
      <c r="BJ148" s="141"/>
      <c r="BK148" s="141"/>
      <c r="BL148" s="142"/>
      <c r="BM148" s="143"/>
      <c r="BN148" s="144"/>
      <c r="BO148" s="144"/>
      <c r="BP148" s="144"/>
      <c r="BQ148" s="144"/>
      <c r="BR148" s="144"/>
      <c r="BS148" s="144"/>
      <c r="BT148" s="145"/>
      <c r="BU148" s="145"/>
      <c r="BV148" s="143"/>
      <c r="BW148" s="143"/>
      <c r="BX148" s="146"/>
      <c r="BY148" s="143"/>
      <c r="BZ148" s="147"/>
      <c r="CA148" s="146"/>
      <c r="CB148" s="148"/>
      <c r="CC148" s="148"/>
      <c r="CD148" s="149"/>
      <c r="CE148" s="150"/>
      <c r="CF148" s="146"/>
      <c r="CG148" s="143"/>
      <c r="CH148" s="143"/>
      <c r="CI148" s="143"/>
      <c r="CJ148" s="113">
        <v>0.08</v>
      </c>
      <c r="CK148" s="8">
        <v>8.320000000000001E-3</v>
      </c>
      <c r="CL148" s="152"/>
    </row>
    <row r="149" spans="1:90" s="7" customFormat="1" x14ac:dyDescent="0.35">
      <c r="A149" s="115"/>
      <c r="B149" s="115"/>
      <c r="C149" s="115"/>
      <c r="D149" s="115"/>
      <c r="E149" s="135"/>
      <c r="F149" s="135"/>
      <c r="G149" s="135"/>
      <c r="H149" s="135"/>
      <c r="I149" s="135"/>
      <c r="J149" s="136"/>
      <c r="K149" s="116"/>
      <c r="L149" s="136"/>
      <c r="M149" s="117"/>
      <c r="N149" s="117"/>
      <c r="O149" s="137"/>
      <c r="P149" s="137"/>
      <c r="Q149" s="136"/>
      <c r="R149" s="120"/>
      <c r="S149" s="136"/>
      <c r="T149" s="138"/>
      <c r="U149" s="138"/>
      <c r="V149" s="138"/>
      <c r="W149" s="137"/>
      <c r="X149" s="139"/>
      <c r="Y149" s="139"/>
      <c r="Z149" s="139"/>
      <c r="AA149" s="136"/>
      <c r="AB149" s="138"/>
      <c r="AC149" s="138"/>
      <c r="AD149" s="120"/>
      <c r="AE149" s="120"/>
      <c r="AF149" s="136"/>
      <c r="AG149" s="136"/>
      <c r="AH149" s="136"/>
      <c r="AI149" s="136"/>
      <c r="AJ149" s="136"/>
      <c r="AK149" s="136"/>
      <c r="AL149" s="137"/>
      <c r="AM149" s="137"/>
      <c r="AN149" s="137"/>
      <c r="AO149" s="137"/>
      <c r="AP149" s="137"/>
      <c r="AQ149" s="137"/>
      <c r="AR149" s="137"/>
      <c r="AS149" s="136"/>
      <c r="AT149" s="137"/>
      <c r="AU149" s="137"/>
      <c r="AV149" s="137"/>
      <c r="AW149" s="137"/>
      <c r="AX149" s="137"/>
      <c r="AY149" s="136"/>
      <c r="AZ149" s="136"/>
      <c r="BA149" s="140"/>
      <c r="BB149" s="140"/>
      <c r="BC149" s="140"/>
      <c r="BD149" s="140"/>
      <c r="BE149" s="140"/>
      <c r="BF149" s="140"/>
      <c r="BG149" s="140"/>
      <c r="BH149" s="140"/>
      <c r="BI149" s="136"/>
      <c r="BJ149" s="141"/>
      <c r="BK149" s="141"/>
      <c r="BL149" s="142"/>
      <c r="BM149" s="143"/>
      <c r="BN149" s="144"/>
      <c r="BO149" s="144"/>
      <c r="BP149" s="144"/>
      <c r="BQ149" s="144"/>
      <c r="BR149" s="144"/>
      <c r="BS149" s="144"/>
      <c r="BT149" s="145"/>
      <c r="BU149" s="145"/>
      <c r="BV149" s="143"/>
      <c r="BW149" s="143"/>
      <c r="BX149" s="146"/>
      <c r="BY149" s="143"/>
      <c r="BZ149" s="147"/>
      <c r="CA149" s="146"/>
      <c r="CB149" s="148"/>
      <c r="CC149" s="148"/>
      <c r="CD149" s="149"/>
      <c r="CE149" s="150"/>
      <c r="CF149" s="146"/>
      <c r="CG149" s="143"/>
      <c r="CH149" s="143"/>
      <c r="CI149" s="143"/>
      <c r="CJ149" s="113">
        <v>8.0000543882231365E-2</v>
      </c>
      <c r="CK149" s="8">
        <v>8.320120197973133E-3</v>
      </c>
      <c r="CL149" s="152"/>
    </row>
    <row r="150" spans="1:90" s="7" customFormat="1" x14ac:dyDescent="0.35">
      <c r="A150" s="115"/>
      <c r="B150" s="115"/>
      <c r="C150" s="115"/>
      <c r="D150" s="115"/>
      <c r="E150" s="135"/>
      <c r="F150" s="135"/>
      <c r="G150" s="135"/>
      <c r="H150" s="135"/>
      <c r="I150" s="135"/>
      <c r="J150" s="136"/>
      <c r="K150" s="116"/>
      <c r="L150" s="136"/>
      <c r="M150" s="117"/>
      <c r="N150" s="117"/>
      <c r="O150" s="137"/>
      <c r="P150" s="137"/>
      <c r="Q150" s="136"/>
      <c r="R150" s="120"/>
      <c r="S150" s="136"/>
      <c r="T150" s="138"/>
      <c r="U150" s="138"/>
      <c r="V150" s="138"/>
      <c r="W150" s="137"/>
      <c r="X150" s="139"/>
      <c r="Y150" s="139"/>
      <c r="Z150" s="139"/>
      <c r="AA150" s="136"/>
      <c r="AB150" s="138"/>
      <c r="AC150" s="138"/>
      <c r="AD150" s="120"/>
      <c r="AE150" s="120"/>
      <c r="AF150" s="136"/>
      <c r="AG150" s="136"/>
      <c r="AH150" s="136"/>
      <c r="AI150" s="136"/>
      <c r="AJ150" s="136"/>
      <c r="AK150" s="136"/>
      <c r="AL150" s="137"/>
      <c r="AM150" s="137"/>
      <c r="AN150" s="137"/>
      <c r="AO150" s="137"/>
      <c r="AP150" s="137"/>
      <c r="AQ150" s="137"/>
      <c r="AR150" s="137"/>
      <c r="AS150" s="136"/>
      <c r="AT150" s="137"/>
      <c r="AU150" s="137"/>
      <c r="AV150" s="137"/>
      <c r="AW150" s="137"/>
      <c r="AX150" s="137"/>
      <c r="AY150" s="136"/>
      <c r="AZ150" s="136"/>
      <c r="BA150" s="140"/>
      <c r="BB150" s="140"/>
      <c r="BC150" s="140"/>
      <c r="BD150" s="140"/>
      <c r="BE150" s="140"/>
      <c r="BF150" s="140"/>
      <c r="BG150" s="140"/>
      <c r="BH150" s="140"/>
      <c r="BI150" s="136"/>
      <c r="BJ150" s="141"/>
      <c r="BK150" s="141"/>
      <c r="BL150" s="142"/>
      <c r="BM150" s="143"/>
      <c r="BN150" s="144"/>
      <c r="BO150" s="144"/>
      <c r="BP150" s="144"/>
      <c r="BQ150" s="144"/>
      <c r="BR150" s="144"/>
      <c r="BS150" s="144"/>
      <c r="BT150" s="145"/>
      <c r="BU150" s="145"/>
      <c r="BV150" s="143"/>
      <c r="BW150" s="143"/>
      <c r="BX150" s="146"/>
      <c r="BY150" s="143"/>
      <c r="BZ150" s="147"/>
      <c r="CA150" s="146"/>
      <c r="CB150" s="148"/>
      <c r="CC150" s="148"/>
      <c r="CD150" s="149"/>
      <c r="CE150" s="150"/>
      <c r="CF150" s="146"/>
      <c r="CG150" s="143"/>
      <c r="CH150" s="143"/>
      <c r="CI150" s="143"/>
      <c r="CJ150" s="113">
        <v>0.08</v>
      </c>
      <c r="CK150" s="8">
        <v>8.320000000000001E-3</v>
      </c>
      <c r="CL150" s="152"/>
    </row>
    <row r="151" spans="1:90" s="7" customFormat="1" x14ac:dyDescent="0.35">
      <c r="A151" s="115"/>
      <c r="B151" s="115"/>
      <c r="C151" s="115"/>
      <c r="D151" s="115"/>
      <c r="E151" s="135"/>
      <c r="F151" s="135"/>
      <c r="G151" s="135"/>
      <c r="H151" s="135"/>
      <c r="I151" s="135"/>
      <c r="J151" s="116"/>
      <c r="K151" s="116"/>
      <c r="L151" s="116"/>
      <c r="M151" s="117"/>
      <c r="N151" s="117"/>
      <c r="O151" s="118"/>
      <c r="P151" s="118"/>
      <c r="Q151" s="116"/>
      <c r="R151" s="120"/>
      <c r="S151" s="116"/>
      <c r="T151" s="119"/>
      <c r="U151" s="119"/>
      <c r="V151" s="119"/>
      <c r="W151" s="137"/>
      <c r="X151" s="139"/>
      <c r="Y151" s="139"/>
      <c r="Z151" s="139"/>
      <c r="AA151" s="116"/>
      <c r="AB151" s="119"/>
      <c r="AC151" s="119"/>
      <c r="AD151" s="120"/>
      <c r="AE151" s="120"/>
      <c r="AF151" s="116"/>
      <c r="AG151" s="116"/>
      <c r="AH151" s="116"/>
      <c r="AI151" s="116"/>
      <c r="AJ151" s="116"/>
      <c r="AK151" s="116"/>
      <c r="AL151" s="118"/>
      <c r="AM151" s="118"/>
      <c r="AN151" s="118"/>
      <c r="AO151" s="118"/>
      <c r="AP151" s="118"/>
      <c r="AQ151" s="118"/>
      <c r="AR151" s="118"/>
      <c r="AS151" s="116"/>
      <c r="AT151" s="118"/>
      <c r="AU151" s="118"/>
      <c r="AV151" s="118"/>
      <c r="AW151" s="118"/>
      <c r="AX151" s="118"/>
      <c r="AY151" s="116"/>
      <c r="AZ151" s="116"/>
      <c r="BA151" s="122"/>
      <c r="BB151" s="122"/>
      <c r="BC151" s="122"/>
      <c r="BD151" s="122"/>
      <c r="BE151" s="122"/>
      <c r="BF151" s="122"/>
      <c r="BG151" s="122"/>
      <c r="BH151" s="122"/>
      <c r="BI151" s="116"/>
      <c r="BJ151" s="141"/>
      <c r="BK151" s="141"/>
      <c r="BL151" s="142"/>
      <c r="BM151" s="143"/>
      <c r="BN151" s="144"/>
      <c r="BO151" s="144"/>
      <c r="BP151" s="144"/>
      <c r="BQ151" s="144"/>
      <c r="BR151" s="144"/>
      <c r="BS151" s="144"/>
      <c r="BT151" s="145"/>
      <c r="BU151" s="145"/>
      <c r="BV151" s="143"/>
      <c r="BW151" s="143"/>
      <c r="BX151" s="146"/>
      <c r="BY151" s="143"/>
      <c r="BZ151" s="147"/>
      <c r="CA151" s="146"/>
      <c r="CB151" s="148"/>
      <c r="CC151" s="148"/>
      <c r="CD151" s="149"/>
      <c r="CE151" s="150"/>
      <c r="CF151" s="146"/>
      <c r="CG151" s="143"/>
      <c r="CH151" s="143"/>
      <c r="CI151" s="143"/>
      <c r="CJ151" s="113">
        <v>0.10000085595186127</v>
      </c>
      <c r="CK151" s="8">
        <v>1.300025678555838E-2</v>
      </c>
      <c r="CL151" s="152"/>
    </row>
    <row r="152" spans="1:90" s="7" customFormat="1" x14ac:dyDescent="0.35">
      <c r="A152" s="115"/>
      <c r="B152" s="115"/>
      <c r="C152" s="115"/>
      <c r="D152" s="115"/>
      <c r="E152" s="135"/>
      <c r="F152" s="135"/>
      <c r="G152" s="135"/>
      <c r="H152" s="135"/>
      <c r="I152" s="135"/>
      <c r="J152" s="136"/>
      <c r="K152" s="116"/>
      <c r="L152" s="136"/>
      <c r="M152" s="117"/>
      <c r="N152" s="117"/>
      <c r="O152" s="137"/>
      <c r="P152" s="137"/>
      <c r="Q152" s="136"/>
      <c r="R152" s="120"/>
      <c r="S152" s="136"/>
      <c r="T152" s="138"/>
      <c r="U152" s="138"/>
      <c r="V152" s="138"/>
      <c r="W152" s="137"/>
      <c r="X152" s="139"/>
      <c r="Y152" s="139"/>
      <c r="Z152" s="139"/>
      <c r="AA152" s="136"/>
      <c r="AB152" s="138"/>
      <c r="AC152" s="138"/>
      <c r="AD152" s="120"/>
      <c r="AE152" s="120"/>
      <c r="AF152" s="136"/>
      <c r="AG152" s="136"/>
      <c r="AH152" s="136"/>
      <c r="AI152" s="136"/>
      <c r="AJ152" s="136"/>
      <c r="AK152" s="136"/>
      <c r="AL152" s="137"/>
      <c r="AM152" s="137"/>
      <c r="AN152" s="137"/>
      <c r="AO152" s="137"/>
      <c r="AP152" s="137"/>
      <c r="AQ152" s="137"/>
      <c r="AR152" s="137"/>
      <c r="AS152" s="136"/>
      <c r="AT152" s="137"/>
      <c r="AU152" s="137"/>
      <c r="AV152" s="137"/>
      <c r="AW152" s="137"/>
      <c r="AX152" s="137"/>
      <c r="AY152" s="136"/>
      <c r="AZ152" s="136"/>
      <c r="BA152" s="140"/>
      <c r="BB152" s="140"/>
      <c r="BC152" s="140"/>
      <c r="BD152" s="140"/>
      <c r="BE152" s="140"/>
      <c r="BF152" s="140"/>
      <c r="BG152" s="140"/>
      <c r="BH152" s="140"/>
      <c r="BI152" s="136"/>
      <c r="BJ152" s="141"/>
      <c r="BK152" s="141"/>
      <c r="BL152" s="142"/>
      <c r="BM152" s="143"/>
      <c r="BN152" s="144"/>
      <c r="BO152" s="144"/>
      <c r="BP152" s="144"/>
      <c r="BQ152" s="144"/>
      <c r="BR152" s="144"/>
      <c r="BS152" s="144"/>
      <c r="BT152" s="145"/>
      <c r="BU152" s="145"/>
      <c r="BV152" s="143"/>
      <c r="BW152" s="143"/>
      <c r="BX152" s="146"/>
      <c r="BY152" s="143"/>
      <c r="BZ152" s="147"/>
      <c r="CA152" s="146"/>
      <c r="CB152" s="148"/>
      <c r="CC152" s="148"/>
      <c r="CD152" s="149"/>
      <c r="CE152" s="150"/>
      <c r="CF152" s="146"/>
      <c r="CG152" s="143"/>
      <c r="CH152" s="143"/>
      <c r="CI152" s="143"/>
      <c r="CJ152" s="113">
        <v>0.10000024093831017</v>
      </c>
      <c r="CK152" s="8">
        <v>1.3000072281493051E-2</v>
      </c>
      <c r="CL152" s="152"/>
    </row>
    <row r="153" spans="1:90" s="7" customFormat="1" x14ac:dyDescent="0.35">
      <c r="A153" s="115"/>
      <c r="B153" s="115"/>
      <c r="C153" s="115"/>
      <c r="D153" s="115"/>
      <c r="E153" s="135"/>
      <c r="F153" s="135"/>
      <c r="G153" s="135"/>
      <c r="H153" s="135"/>
      <c r="I153" s="135"/>
      <c r="J153" s="116"/>
      <c r="K153" s="116"/>
      <c r="L153" s="116"/>
      <c r="M153" s="117"/>
      <c r="N153" s="117"/>
      <c r="O153" s="118"/>
      <c r="P153" s="118"/>
      <c r="Q153" s="116"/>
      <c r="R153" s="120"/>
      <c r="S153" s="116"/>
      <c r="T153" s="119"/>
      <c r="U153" s="119"/>
      <c r="V153" s="119"/>
      <c r="W153" s="137"/>
      <c r="X153" s="139"/>
      <c r="Y153" s="139"/>
      <c r="Z153" s="139"/>
      <c r="AA153" s="116"/>
      <c r="AB153" s="119"/>
      <c r="AC153" s="119"/>
      <c r="AD153" s="120"/>
      <c r="AE153" s="120"/>
      <c r="AF153" s="116"/>
      <c r="AG153" s="116"/>
      <c r="AH153" s="116"/>
      <c r="AI153" s="116"/>
      <c r="AJ153" s="116"/>
      <c r="AK153" s="116"/>
      <c r="AL153" s="118"/>
      <c r="AM153" s="118"/>
      <c r="AN153" s="118"/>
      <c r="AO153" s="118"/>
      <c r="AP153" s="118"/>
      <c r="AQ153" s="118"/>
      <c r="AR153" s="118"/>
      <c r="AS153" s="116"/>
      <c r="AT153" s="118"/>
      <c r="AU153" s="118"/>
      <c r="AV153" s="118"/>
      <c r="AW153" s="118"/>
      <c r="AX153" s="118"/>
      <c r="AY153" s="116"/>
      <c r="AZ153" s="116"/>
      <c r="BA153" s="122"/>
      <c r="BB153" s="122"/>
      <c r="BC153" s="122"/>
      <c r="BD153" s="122"/>
      <c r="BE153" s="122"/>
      <c r="BF153" s="122"/>
      <c r="BG153" s="122"/>
      <c r="BH153" s="122"/>
      <c r="BI153" s="116"/>
      <c r="BJ153" s="141"/>
      <c r="BK153" s="141"/>
      <c r="BL153" s="142"/>
      <c r="BM153" s="143"/>
      <c r="BN153" s="144"/>
      <c r="BO153" s="144"/>
      <c r="BP153" s="144"/>
      <c r="BQ153" s="144"/>
      <c r="BR153" s="144"/>
      <c r="BS153" s="144"/>
      <c r="BT153" s="145"/>
      <c r="BU153" s="145"/>
      <c r="BV153" s="143"/>
      <c r="BW153" s="143"/>
      <c r="BX153" s="146"/>
      <c r="BY153" s="143"/>
      <c r="BZ153" s="147"/>
      <c r="CA153" s="146"/>
      <c r="CB153" s="148"/>
      <c r="CC153" s="148"/>
      <c r="CD153" s="149"/>
      <c r="CE153" s="150"/>
      <c r="CF153" s="146"/>
      <c r="CG153" s="143"/>
      <c r="CH153" s="143"/>
      <c r="CI153" s="143"/>
      <c r="CJ153" s="113">
        <v>0.1000006923817239</v>
      </c>
      <c r="CK153" s="8">
        <v>1.3000207714517171E-2</v>
      </c>
      <c r="CL153" s="152"/>
    </row>
    <row r="154" spans="1:90" x14ac:dyDescent="0.35">
      <c r="J154" s="136"/>
      <c r="K154" s="136"/>
      <c r="L154" s="136"/>
      <c r="O154" s="137"/>
      <c r="P154" s="137"/>
      <c r="Q154" s="136"/>
      <c r="R154" s="120"/>
      <c r="S154" s="136"/>
      <c r="T154" s="138"/>
      <c r="U154" s="138"/>
      <c r="V154" s="138"/>
      <c r="W154" s="137"/>
      <c r="X154" s="139"/>
      <c r="Y154" s="139"/>
      <c r="Z154" s="139"/>
      <c r="AA154" s="136"/>
      <c r="AB154" s="138"/>
      <c r="AC154" s="138"/>
      <c r="AF154" s="136"/>
      <c r="AG154" s="136"/>
      <c r="AH154" s="136"/>
      <c r="AI154" s="136"/>
      <c r="AJ154" s="136"/>
      <c r="AK154" s="136"/>
      <c r="AL154" s="137"/>
      <c r="AM154" s="137"/>
      <c r="AN154" s="137"/>
      <c r="AO154" s="137"/>
      <c r="AP154" s="137"/>
      <c r="AQ154" s="137"/>
      <c r="AR154" s="137"/>
      <c r="AS154" s="136"/>
      <c r="AT154" s="137"/>
      <c r="AU154" s="137"/>
      <c r="AV154" s="137"/>
      <c r="AW154" s="137"/>
      <c r="AX154" s="137"/>
      <c r="AY154" s="136"/>
      <c r="AZ154" s="136"/>
      <c r="BA154" s="140"/>
      <c r="BB154" s="140"/>
      <c r="BC154" s="140"/>
      <c r="BD154" s="140"/>
      <c r="BE154" s="140"/>
      <c r="BF154" s="140"/>
      <c r="BG154" s="140"/>
      <c r="BH154" s="140"/>
      <c r="BI154" s="136"/>
      <c r="BJ154" s="141"/>
      <c r="BK154" s="141"/>
      <c r="BL154" s="142"/>
      <c r="BM154" s="143"/>
      <c r="BN154" s="144"/>
      <c r="BO154" s="144"/>
      <c r="BP154" s="144"/>
      <c r="BQ154" s="144"/>
      <c r="BR154" s="144"/>
      <c r="BS154" s="144"/>
      <c r="BT154" s="145"/>
      <c r="BU154" s="145"/>
      <c r="BV154" s="143"/>
      <c r="BW154" s="143"/>
      <c r="BX154" s="146"/>
      <c r="BY154" s="143"/>
      <c r="BZ154" s="147"/>
      <c r="CA154" s="146"/>
      <c r="CB154" s="148"/>
      <c r="CC154" s="148"/>
      <c r="CD154" s="149"/>
      <c r="CE154" s="150"/>
      <c r="CF154" s="146"/>
      <c r="CG154" s="143"/>
      <c r="CH154" s="143"/>
      <c r="CI154" s="143"/>
      <c r="CJ154" s="113">
        <v>0.15100747113425403</v>
      </c>
      <c r="CK154" s="8">
        <v>2.8402988453701612E-2</v>
      </c>
      <c r="CL154" s="152"/>
    </row>
    <row r="155" spans="1:90" x14ac:dyDescent="0.35">
      <c r="J155" s="136"/>
      <c r="K155" s="136"/>
      <c r="L155" s="136"/>
      <c r="O155" s="137"/>
      <c r="P155" s="137"/>
      <c r="Q155" s="136"/>
      <c r="R155" s="120"/>
      <c r="S155" s="136"/>
      <c r="T155" s="138"/>
      <c r="U155" s="138"/>
      <c r="V155" s="138"/>
      <c r="W155" s="137"/>
      <c r="X155" s="139"/>
      <c r="Y155" s="139"/>
      <c r="Z155" s="139"/>
      <c r="AA155" s="136"/>
      <c r="AB155" s="138"/>
      <c r="AC155" s="138"/>
      <c r="AF155" s="136"/>
      <c r="AG155" s="136"/>
      <c r="AH155" s="136"/>
      <c r="AI155" s="136"/>
      <c r="AJ155" s="136"/>
      <c r="AK155" s="136"/>
      <c r="AL155" s="137"/>
      <c r="AM155" s="137"/>
      <c r="AN155" s="137"/>
      <c r="AO155" s="137"/>
      <c r="AP155" s="137"/>
      <c r="AQ155" s="137"/>
      <c r="AR155" s="137"/>
      <c r="AS155" s="136"/>
      <c r="AT155" s="137"/>
      <c r="AU155" s="137"/>
      <c r="AV155" s="137"/>
      <c r="AW155" s="137"/>
      <c r="AX155" s="137"/>
      <c r="AY155" s="136"/>
      <c r="AZ155" s="136"/>
      <c r="BA155" s="140"/>
      <c r="BB155" s="140"/>
      <c r="BC155" s="140"/>
      <c r="BD155" s="140"/>
      <c r="BE155" s="140"/>
      <c r="BF155" s="140"/>
      <c r="BG155" s="140"/>
      <c r="BH155" s="140"/>
      <c r="BI155" s="136"/>
      <c r="BJ155" s="141"/>
      <c r="BK155" s="141"/>
      <c r="BL155" s="142"/>
      <c r="BM155" s="143"/>
      <c r="BN155" s="144"/>
      <c r="BO155" s="144"/>
      <c r="BP155" s="144"/>
      <c r="BQ155" s="144"/>
      <c r="BR155" s="144"/>
      <c r="BS155" s="144"/>
      <c r="BT155" s="145"/>
      <c r="BU155" s="145"/>
      <c r="BV155" s="143"/>
      <c r="BW155" s="143"/>
      <c r="BX155" s="146"/>
      <c r="BY155" s="143"/>
      <c r="BZ155" s="147"/>
      <c r="CA155" s="146"/>
      <c r="CB155" s="148"/>
      <c r="CC155" s="148"/>
      <c r="CD155" s="149"/>
      <c r="CE155" s="150"/>
      <c r="CF155" s="146"/>
      <c r="CG155" s="143"/>
      <c r="CH155" s="143"/>
      <c r="CI155" s="143"/>
      <c r="CJ155" s="113">
        <v>0.20836649635848586</v>
      </c>
      <c r="CK155" s="8">
        <v>5.1346598543394344E-2</v>
      </c>
      <c r="CL155" s="152"/>
    </row>
    <row r="156" spans="1:90" x14ac:dyDescent="0.35">
      <c r="J156" s="136"/>
      <c r="K156" s="136"/>
      <c r="L156" s="136"/>
      <c r="O156" s="137"/>
      <c r="P156" s="137"/>
      <c r="Q156" s="136"/>
      <c r="R156" s="120"/>
      <c r="S156" s="136"/>
      <c r="T156" s="138"/>
      <c r="U156" s="138"/>
      <c r="V156" s="138"/>
      <c r="W156" s="137"/>
      <c r="X156" s="139"/>
      <c r="Y156" s="139"/>
      <c r="Z156" s="139"/>
      <c r="AA156" s="136"/>
      <c r="AB156" s="138"/>
      <c r="AC156" s="138"/>
      <c r="AF156" s="136"/>
      <c r="AG156" s="136"/>
      <c r="AH156" s="136"/>
      <c r="AI156" s="136"/>
      <c r="AJ156" s="136"/>
      <c r="AK156" s="136"/>
      <c r="AL156" s="137"/>
      <c r="AM156" s="137"/>
      <c r="AN156" s="137"/>
      <c r="AO156" s="137"/>
      <c r="AP156" s="137"/>
      <c r="AQ156" s="137"/>
      <c r="AR156" s="137"/>
      <c r="AS156" s="136"/>
      <c r="AT156" s="137"/>
      <c r="AU156" s="137"/>
      <c r="AV156" s="137"/>
      <c r="AW156" s="137"/>
      <c r="AX156" s="137"/>
      <c r="AY156" s="136"/>
      <c r="AZ156" s="136"/>
      <c r="BA156" s="140"/>
      <c r="BB156" s="140"/>
      <c r="BC156" s="140"/>
      <c r="BD156" s="140"/>
      <c r="BE156" s="140"/>
      <c r="BF156" s="140"/>
      <c r="BG156" s="140"/>
      <c r="BH156" s="140"/>
      <c r="BI156" s="136"/>
      <c r="BJ156" s="141"/>
      <c r="BK156" s="141"/>
      <c r="BL156" s="142"/>
      <c r="BM156" s="143"/>
      <c r="BN156" s="144"/>
      <c r="BO156" s="144"/>
      <c r="BP156" s="144"/>
      <c r="BQ156" s="144"/>
      <c r="BR156" s="144"/>
      <c r="BS156" s="144"/>
      <c r="BT156" s="145"/>
      <c r="BU156" s="145"/>
      <c r="BV156" s="143"/>
      <c r="BW156" s="143"/>
      <c r="BX156" s="146"/>
      <c r="BY156" s="143"/>
      <c r="BZ156" s="147"/>
      <c r="CA156" s="146"/>
      <c r="CB156" s="148"/>
      <c r="CC156" s="148"/>
      <c r="CD156" s="149"/>
      <c r="CE156" s="150"/>
      <c r="CF156" s="146"/>
      <c r="CG156" s="143"/>
      <c r="CH156" s="143"/>
      <c r="CI156" s="143"/>
      <c r="CJ156" s="113">
        <v>0.10235838310601333</v>
      </c>
      <c r="CK156" s="8">
        <v>1.3707514931803999E-2</v>
      </c>
      <c r="CL156" s="152"/>
    </row>
    <row r="157" spans="1:90" x14ac:dyDescent="0.35">
      <c r="J157" s="136"/>
      <c r="K157" s="136"/>
      <c r="L157" s="136"/>
      <c r="O157" s="137"/>
      <c r="P157" s="137"/>
      <c r="Q157" s="136"/>
      <c r="R157" s="120"/>
      <c r="S157" s="136"/>
      <c r="T157" s="138"/>
      <c r="U157" s="138"/>
      <c r="V157" s="138"/>
      <c r="W157" s="137"/>
      <c r="X157" s="139"/>
      <c r="Y157" s="139"/>
      <c r="Z157" s="139"/>
      <c r="AA157" s="136"/>
      <c r="AB157" s="138"/>
      <c r="AC157" s="138"/>
      <c r="AF157" s="136"/>
      <c r="AG157" s="136"/>
      <c r="AH157" s="136"/>
      <c r="AI157" s="136"/>
      <c r="AJ157" s="136"/>
      <c r="AK157" s="136"/>
      <c r="AL157" s="137"/>
      <c r="AM157" s="137"/>
      <c r="AN157" s="137"/>
      <c r="AO157" s="137"/>
      <c r="AP157" s="137"/>
      <c r="AQ157" s="137"/>
      <c r="AR157" s="137"/>
      <c r="AS157" s="136"/>
      <c r="AT157" s="137"/>
      <c r="AU157" s="137"/>
      <c r="AV157" s="137"/>
      <c r="AW157" s="137"/>
      <c r="AX157" s="137"/>
      <c r="AY157" s="136"/>
      <c r="AZ157" s="136"/>
      <c r="BA157" s="140"/>
      <c r="BB157" s="140"/>
      <c r="BC157" s="140"/>
      <c r="BD157" s="140"/>
      <c r="BE157" s="140"/>
      <c r="BF157" s="140"/>
      <c r="BG157" s="140"/>
      <c r="BH157" s="140"/>
      <c r="BI157" s="136"/>
      <c r="BJ157" s="141"/>
      <c r="BK157" s="141"/>
      <c r="BL157" s="142"/>
      <c r="BM157" s="143"/>
      <c r="BN157" s="144"/>
      <c r="BO157" s="144"/>
      <c r="BP157" s="144"/>
      <c r="BQ157" s="144"/>
      <c r="BR157" s="144"/>
      <c r="BS157" s="144"/>
      <c r="BT157" s="145"/>
      <c r="BU157" s="145"/>
      <c r="BV157" s="143"/>
      <c r="BW157" s="143"/>
      <c r="BX157" s="146"/>
      <c r="BY157" s="143"/>
      <c r="BZ157" s="147"/>
      <c r="CA157" s="146"/>
      <c r="CB157" s="148"/>
      <c r="CC157" s="148"/>
      <c r="CD157" s="149"/>
      <c r="CE157" s="150"/>
      <c r="CF157" s="146"/>
      <c r="CG157" s="143"/>
      <c r="CH157" s="143"/>
      <c r="CI157" s="143"/>
      <c r="CJ157" s="113">
        <v>0.15311653116531163</v>
      </c>
      <c r="CK157" s="8">
        <v>2.9246612466124651E-2</v>
      </c>
      <c r="CL157" s="152"/>
    </row>
    <row r="158" spans="1:90" x14ac:dyDescent="0.35">
      <c r="J158" s="136"/>
      <c r="K158" s="136"/>
      <c r="L158" s="136"/>
      <c r="O158" s="137"/>
      <c r="P158" s="137"/>
      <c r="Q158" s="136"/>
      <c r="R158" s="120"/>
      <c r="S158" s="136"/>
      <c r="T158" s="138"/>
      <c r="U158" s="138"/>
      <c r="V158" s="138"/>
      <c r="W158" s="137"/>
      <c r="X158" s="139"/>
      <c r="Y158" s="139"/>
      <c r="Z158" s="139"/>
      <c r="AA158" s="136"/>
      <c r="AB158" s="138"/>
      <c r="AC158" s="138"/>
      <c r="AF158" s="136"/>
      <c r="AG158" s="136"/>
      <c r="AH158" s="136"/>
      <c r="AI158" s="136"/>
      <c r="AJ158" s="136"/>
      <c r="AK158" s="136"/>
      <c r="AL158" s="137"/>
      <c r="AM158" s="137"/>
      <c r="AN158" s="137"/>
      <c r="AO158" s="137"/>
      <c r="AP158" s="137"/>
      <c r="AQ158" s="137"/>
      <c r="AR158" s="137"/>
      <c r="AS158" s="136"/>
      <c r="AT158" s="137"/>
      <c r="AU158" s="137"/>
      <c r="AV158" s="137"/>
      <c r="AW158" s="137"/>
      <c r="AX158" s="137"/>
      <c r="AY158" s="136"/>
      <c r="AZ158" s="136"/>
      <c r="BA158" s="140"/>
      <c r="BB158" s="140"/>
      <c r="BC158" s="140"/>
      <c r="BD158" s="140"/>
      <c r="BE158" s="140"/>
      <c r="BF158" s="140"/>
      <c r="BG158" s="140"/>
      <c r="BH158" s="140"/>
      <c r="BI158" s="136"/>
      <c r="BJ158" s="141"/>
      <c r="BK158" s="141"/>
      <c r="BL158" s="142"/>
      <c r="BM158" s="143"/>
      <c r="BN158" s="144"/>
      <c r="BO158" s="144"/>
      <c r="BP158" s="144"/>
      <c r="BQ158" s="144"/>
      <c r="BR158" s="144"/>
      <c r="BS158" s="144"/>
      <c r="BT158" s="145"/>
      <c r="BU158" s="145"/>
      <c r="BV158" s="143"/>
      <c r="BW158" s="143"/>
      <c r="BX158" s="146"/>
      <c r="BY158" s="143"/>
      <c r="BZ158" s="147"/>
      <c r="CA158" s="146"/>
      <c r="CB158" s="148"/>
      <c r="CC158" s="148"/>
      <c r="CD158" s="149"/>
      <c r="CE158" s="150"/>
      <c r="CF158" s="146"/>
      <c r="CG158" s="143"/>
      <c r="CH158" s="143"/>
      <c r="CI158" s="143"/>
      <c r="CJ158" s="113">
        <v>0.18247220405493789</v>
      </c>
      <c r="CK158" s="8">
        <v>4.098888162197515E-2</v>
      </c>
      <c r="CL158" s="152"/>
    </row>
    <row r="159" spans="1:90" x14ac:dyDescent="0.35">
      <c r="J159" s="136"/>
      <c r="K159" s="136"/>
      <c r="L159" s="136"/>
      <c r="O159" s="137"/>
      <c r="P159" s="137"/>
      <c r="Q159" s="136"/>
      <c r="R159" s="120"/>
      <c r="S159" s="136"/>
      <c r="T159" s="138"/>
      <c r="U159" s="138"/>
      <c r="V159" s="138"/>
      <c r="W159" s="137"/>
      <c r="X159" s="139"/>
      <c r="Y159" s="139"/>
      <c r="Z159" s="139"/>
      <c r="AA159" s="136"/>
      <c r="AB159" s="138"/>
      <c r="AC159" s="138"/>
      <c r="AF159" s="136"/>
      <c r="AG159" s="136"/>
      <c r="AH159" s="136"/>
      <c r="AI159" s="136"/>
      <c r="AJ159" s="136"/>
      <c r="AK159" s="136"/>
      <c r="AL159" s="137"/>
      <c r="AM159" s="137"/>
      <c r="AN159" s="137"/>
      <c r="AO159" s="137"/>
      <c r="AP159" s="137"/>
      <c r="AQ159" s="137"/>
      <c r="AR159" s="137"/>
      <c r="AS159" s="136"/>
      <c r="AT159" s="137"/>
      <c r="AU159" s="137"/>
      <c r="AV159" s="137"/>
      <c r="AW159" s="137"/>
      <c r="AX159" s="137"/>
      <c r="AY159" s="136"/>
      <c r="AZ159" s="136"/>
      <c r="BA159" s="140"/>
      <c r="BB159" s="140"/>
      <c r="BC159" s="140"/>
      <c r="BD159" s="140"/>
      <c r="BE159" s="140"/>
      <c r="BF159" s="140"/>
      <c r="BG159" s="140"/>
      <c r="BH159" s="140"/>
      <c r="BI159" s="136"/>
      <c r="BJ159" s="141"/>
      <c r="BK159" s="141"/>
      <c r="BL159" s="142"/>
      <c r="BM159" s="143"/>
      <c r="BN159" s="144"/>
      <c r="BO159" s="144"/>
      <c r="BP159" s="144"/>
      <c r="BQ159" s="144"/>
      <c r="BR159" s="144"/>
      <c r="BS159" s="144"/>
      <c r="BT159" s="145"/>
      <c r="BU159" s="145"/>
      <c r="BV159" s="143"/>
      <c r="BW159" s="143"/>
      <c r="BX159" s="146"/>
      <c r="BY159" s="143"/>
      <c r="BZ159" s="147"/>
      <c r="CA159" s="146"/>
      <c r="CB159" s="148"/>
      <c r="CC159" s="148"/>
      <c r="CD159" s="149"/>
      <c r="CE159" s="150"/>
      <c r="CF159" s="146"/>
      <c r="CG159" s="143"/>
      <c r="CH159" s="143"/>
      <c r="CI159" s="143"/>
      <c r="CJ159" s="113">
        <v>0.15904198062432726</v>
      </c>
      <c r="CK159" s="8">
        <v>3.16167922497309E-2</v>
      </c>
      <c r="CL159" s="152"/>
    </row>
    <row r="160" spans="1:90" x14ac:dyDescent="0.35">
      <c r="J160" s="136"/>
      <c r="L160" s="136"/>
      <c r="O160" s="137"/>
      <c r="P160" s="137"/>
      <c r="Q160" s="136"/>
      <c r="R160" s="120"/>
      <c r="S160" s="136"/>
      <c r="T160" s="138"/>
      <c r="U160" s="138"/>
      <c r="V160" s="138"/>
      <c r="W160" s="137"/>
      <c r="X160" s="139"/>
      <c r="Y160" s="139"/>
      <c r="Z160" s="139"/>
      <c r="AA160" s="136"/>
      <c r="AB160" s="138"/>
      <c r="AC160" s="138"/>
      <c r="AF160" s="136"/>
      <c r="AG160" s="136"/>
      <c r="AH160" s="136"/>
      <c r="AI160" s="136"/>
      <c r="AJ160" s="136"/>
      <c r="AK160" s="136"/>
      <c r="AL160" s="137"/>
      <c r="AM160" s="137"/>
      <c r="AN160" s="137"/>
      <c r="AO160" s="137"/>
      <c r="AP160" s="137"/>
      <c r="AQ160" s="137"/>
      <c r="AR160" s="137"/>
      <c r="AS160" s="136"/>
      <c r="AT160" s="137"/>
      <c r="AU160" s="137"/>
      <c r="AV160" s="137"/>
      <c r="AW160" s="137"/>
      <c r="AX160" s="137"/>
      <c r="AY160" s="136"/>
      <c r="AZ160" s="136"/>
      <c r="BA160" s="140"/>
      <c r="BB160" s="140"/>
      <c r="BC160" s="140"/>
      <c r="BD160" s="140"/>
      <c r="BE160" s="140"/>
      <c r="BF160" s="140"/>
      <c r="BG160" s="140"/>
      <c r="BH160" s="140"/>
      <c r="BI160" s="136"/>
      <c r="BJ160" s="141"/>
      <c r="BK160" s="141"/>
      <c r="BL160" s="142"/>
      <c r="BM160" s="143"/>
      <c r="BN160" s="144"/>
      <c r="BO160" s="144"/>
      <c r="BP160" s="144"/>
      <c r="BQ160" s="144"/>
      <c r="BR160" s="144"/>
      <c r="BS160" s="144"/>
      <c r="BT160" s="145"/>
      <c r="BU160" s="145"/>
      <c r="BV160" s="143"/>
      <c r="BW160" s="143"/>
      <c r="BX160" s="146"/>
      <c r="BY160" s="143"/>
      <c r="BZ160" s="147"/>
      <c r="CA160" s="146"/>
      <c r="CB160" s="148"/>
      <c r="CC160" s="148"/>
      <c r="CD160" s="149"/>
      <c r="CE160" s="150"/>
      <c r="CF160" s="146"/>
      <c r="CG160" s="143"/>
      <c r="CH160" s="143"/>
      <c r="CI160" s="143"/>
      <c r="CJ160" s="113">
        <v>0.12216018820885563</v>
      </c>
      <c r="CK160" s="8">
        <v>1.9648056462656688E-2</v>
      </c>
      <c r="CL160" s="152"/>
    </row>
    <row r="161" spans="10:90" x14ac:dyDescent="0.35">
      <c r="J161" s="136"/>
      <c r="L161" s="136"/>
      <c r="O161" s="137"/>
      <c r="P161" s="137"/>
      <c r="Q161" s="136"/>
      <c r="R161" s="120"/>
      <c r="S161" s="136"/>
      <c r="T161" s="138"/>
      <c r="U161" s="138"/>
      <c r="V161" s="138"/>
      <c r="W161" s="137"/>
      <c r="X161" s="139"/>
      <c r="Y161" s="139"/>
      <c r="Z161" s="139"/>
      <c r="AA161" s="136"/>
      <c r="AB161" s="138"/>
      <c r="AC161" s="138"/>
      <c r="AF161" s="136"/>
      <c r="AG161" s="136"/>
      <c r="AH161" s="136"/>
      <c r="AI161" s="136"/>
      <c r="AJ161" s="136"/>
      <c r="AK161" s="136"/>
      <c r="AL161" s="137"/>
      <c r="AM161" s="137"/>
      <c r="AN161" s="137"/>
      <c r="AO161" s="137"/>
      <c r="AP161" s="137"/>
      <c r="AQ161" s="137"/>
      <c r="AR161" s="137"/>
      <c r="AS161" s="136"/>
      <c r="AT161" s="137"/>
      <c r="AU161" s="137"/>
      <c r="AV161" s="137"/>
      <c r="AW161" s="137"/>
      <c r="AX161" s="137"/>
      <c r="AY161" s="136"/>
      <c r="AZ161" s="136"/>
      <c r="BA161" s="140"/>
      <c r="BB161" s="140"/>
      <c r="BC161" s="140"/>
      <c r="BD161" s="140"/>
      <c r="BE161" s="140"/>
      <c r="BF161" s="140"/>
      <c r="BG161" s="140"/>
      <c r="BH161" s="140"/>
      <c r="BI161" s="136"/>
      <c r="BJ161" s="141"/>
      <c r="BK161" s="141"/>
      <c r="BL161" s="142"/>
      <c r="BM161" s="143"/>
      <c r="BN161" s="144"/>
      <c r="BO161" s="144"/>
      <c r="BP161" s="144"/>
      <c r="BQ161" s="144"/>
      <c r="BR161" s="144"/>
      <c r="BS161" s="144"/>
      <c r="BT161" s="145"/>
      <c r="BU161" s="145"/>
      <c r="BV161" s="143"/>
      <c r="BW161" s="143"/>
      <c r="BX161" s="146"/>
      <c r="BY161" s="143"/>
      <c r="BZ161" s="147"/>
      <c r="CA161" s="146"/>
      <c r="CB161" s="148"/>
      <c r="CC161" s="148"/>
      <c r="CD161" s="149"/>
      <c r="CE161" s="150"/>
      <c r="CF161" s="146"/>
      <c r="CG161" s="143"/>
      <c r="CH161" s="143"/>
      <c r="CI161" s="143"/>
      <c r="CJ161" s="113">
        <v>0.20146192535833343</v>
      </c>
      <c r="CK161" s="8">
        <v>4.8584770143333372E-2</v>
      </c>
      <c r="CL161" s="152"/>
    </row>
    <row r="162" spans="10:90" x14ac:dyDescent="0.35">
      <c r="J162" s="136"/>
      <c r="L162" s="136"/>
      <c r="O162" s="137"/>
      <c r="P162" s="137"/>
      <c r="Q162" s="136"/>
      <c r="R162" s="120"/>
      <c r="S162" s="136"/>
      <c r="T162" s="138"/>
      <c r="U162" s="138"/>
      <c r="V162" s="138"/>
      <c r="W162" s="137"/>
      <c r="X162" s="139"/>
      <c r="Y162" s="139"/>
      <c r="Z162" s="139"/>
      <c r="AA162" s="136"/>
      <c r="AB162" s="138"/>
      <c r="AC162" s="138"/>
      <c r="AF162" s="136"/>
      <c r="AG162" s="136"/>
      <c r="AH162" s="136"/>
      <c r="AI162" s="136"/>
      <c r="AJ162" s="136"/>
      <c r="AK162" s="136"/>
      <c r="AL162" s="137"/>
      <c r="AM162" s="137"/>
      <c r="AN162" s="137"/>
      <c r="AO162" s="137"/>
      <c r="AP162" s="137"/>
      <c r="AQ162" s="137"/>
      <c r="AR162" s="137"/>
      <c r="AS162" s="136"/>
      <c r="AT162" s="137"/>
      <c r="AU162" s="137"/>
      <c r="AV162" s="137"/>
      <c r="AW162" s="137"/>
      <c r="AX162" s="137"/>
      <c r="AY162" s="136"/>
      <c r="AZ162" s="136"/>
      <c r="BA162" s="140"/>
      <c r="BB162" s="140"/>
      <c r="BC162" s="140"/>
      <c r="BD162" s="140"/>
      <c r="BE162" s="140"/>
      <c r="BF162" s="140"/>
      <c r="BG162" s="140"/>
      <c r="BH162" s="140"/>
      <c r="BI162" s="136"/>
      <c r="BJ162" s="141"/>
      <c r="BK162" s="141"/>
      <c r="BL162" s="142"/>
      <c r="BM162" s="143"/>
      <c r="BN162" s="144"/>
      <c r="BO162" s="144"/>
      <c r="BP162" s="144"/>
      <c r="BQ162" s="144"/>
      <c r="BR162" s="144"/>
      <c r="BS162" s="144"/>
      <c r="BT162" s="145"/>
      <c r="BU162" s="145"/>
      <c r="BV162" s="143"/>
      <c r="BW162" s="143"/>
      <c r="BX162" s="146"/>
      <c r="BY162" s="143"/>
      <c r="BZ162" s="147"/>
      <c r="CA162" s="146"/>
      <c r="CB162" s="148"/>
      <c r="CC162" s="148"/>
      <c r="CD162" s="149"/>
      <c r="CE162" s="150"/>
      <c r="CF162" s="146"/>
      <c r="CG162" s="143"/>
      <c r="CH162" s="143"/>
      <c r="CI162" s="143"/>
      <c r="CJ162" s="113">
        <v>0.14548047570217934</v>
      </c>
      <c r="CK162" s="8">
        <v>2.6644142710653799E-2</v>
      </c>
      <c r="CL162" s="152"/>
    </row>
    <row r="163" spans="10:90" x14ac:dyDescent="0.35">
      <c r="J163" s="136"/>
      <c r="L163" s="136"/>
      <c r="O163" s="137"/>
      <c r="P163" s="137"/>
      <c r="Q163" s="136"/>
      <c r="R163" s="120"/>
      <c r="S163" s="136"/>
      <c r="T163" s="138"/>
      <c r="U163" s="138"/>
      <c r="V163" s="138"/>
      <c r="W163" s="137"/>
      <c r="X163" s="139"/>
      <c r="Y163" s="139"/>
      <c r="Z163" s="139"/>
      <c r="AA163" s="136"/>
      <c r="AB163" s="138"/>
      <c r="AC163" s="138"/>
      <c r="AF163" s="136"/>
      <c r="AG163" s="136"/>
      <c r="AH163" s="136"/>
      <c r="AI163" s="136"/>
      <c r="AJ163" s="136"/>
      <c r="AK163" s="136"/>
      <c r="AL163" s="137"/>
      <c r="AM163" s="137"/>
      <c r="AN163" s="137"/>
      <c r="AO163" s="137"/>
      <c r="AP163" s="137"/>
      <c r="AQ163" s="137"/>
      <c r="AR163" s="137"/>
      <c r="AS163" s="136"/>
      <c r="AT163" s="137"/>
      <c r="AU163" s="137"/>
      <c r="AV163" s="137"/>
      <c r="AW163" s="137"/>
      <c r="AX163" s="137"/>
      <c r="AY163" s="136"/>
      <c r="AZ163" s="136"/>
      <c r="BA163" s="140"/>
      <c r="BB163" s="140"/>
      <c r="BC163" s="140"/>
      <c r="BD163" s="140"/>
      <c r="BE163" s="140"/>
      <c r="BF163" s="140"/>
      <c r="BG163" s="140"/>
      <c r="BH163" s="140"/>
      <c r="BI163" s="136"/>
      <c r="BJ163" s="141"/>
      <c r="BK163" s="141"/>
      <c r="BL163" s="142"/>
      <c r="BM163" s="143"/>
      <c r="BN163" s="144"/>
      <c r="BO163" s="144"/>
      <c r="BP163" s="144"/>
      <c r="BQ163" s="144"/>
      <c r="BR163" s="144"/>
      <c r="BS163" s="144"/>
      <c r="BT163" s="145"/>
      <c r="BU163" s="145"/>
      <c r="BV163" s="143"/>
      <c r="BW163" s="143"/>
      <c r="BX163" s="146"/>
      <c r="BY163" s="143"/>
      <c r="BZ163" s="147"/>
      <c r="CA163" s="146"/>
      <c r="CB163" s="148"/>
      <c r="CC163" s="148"/>
      <c r="CD163" s="149"/>
      <c r="CE163" s="150"/>
      <c r="CF163" s="146"/>
      <c r="CG163" s="143"/>
      <c r="CH163" s="143"/>
      <c r="CI163" s="143"/>
      <c r="CJ163" s="113">
        <v>0.1598973782335873</v>
      </c>
      <c r="CK163" s="8">
        <v>3.1958951293434915E-2</v>
      </c>
      <c r="CL163" s="152"/>
    </row>
    <row r="164" spans="10:90" x14ac:dyDescent="0.35">
      <c r="J164" s="136"/>
      <c r="L164" s="136"/>
      <c r="O164" s="137"/>
      <c r="P164" s="137"/>
      <c r="Q164" s="136"/>
      <c r="R164" s="120"/>
      <c r="S164" s="136"/>
      <c r="T164" s="138"/>
      <c r="U164" s="138"/>
      <c r="V164" s="138"/>
      <c r="W164" s="137"/>
      <c r="X164" s="139"/>
      <c r="Y164" s="139"/>
      <c r="Z164" s="139"/>
      <c r="AA164" s="136"/>
      <c r="AB164" s="138"/>
      <c r="AC164" s="138"/>
      <c r="AF164" s="136"/>
      <c r="AG164" s="136"/>
      <c r="AH164" s="136"/>
      <c r="AI164" s="136"/>
      <c r="AJ164" s="136"/>
      <c r="AK164" s="136"/>
      <c r="AL164" s="137"/>
      <c r="AM164" s="137"/>
      <c r="AN164" s="137"/>
      <c r="AO164" s="137"/>
      <c r="AP164" s="137"/>
      <c r="AQ164" s="137"/>
      <c r="AR164" s="137"/>
      <c r="AS164" s="136"/>
      <c r="AT164" s="137"/>
      <c r="AU164" s="137"/>
      <c r="AV164" s="137"/>
      <c r="AW164" s="137"/>
      <c r="AX164" s="137"/>
      <c r="AY164" s="136"/>
      <c r="AZ164" s="136"/>
      <c r="BA164" s="140"/>
      <c r="BB164" s="140"/>
      <c r="BC164" s="140"/>
      <c r="BD164" s="140"/>
      <c r="BE164" s="140"/>
      <c r="BF164" s="140"/>
      <c r="BG164" s="140"/>
      <c r="BH164" s="140"/>
      <c r="BI164" s="136"/>
      <c r="BJ164" s="141"/>
      <c r="BK164" s="141"/>
      <c r="BL164" s="142"/>
      <c r="BM164" s="143"/>
      <c r="BN164" s="144"/>
      <c r="BO164" s="144"/>
      <c r="BP164" s="144"/>
      <c r="BQ164" s="144"/>
      <c r="BR164" s="144"/>
      <c r="BS164" s="144"/>
      <c r="BT164" s="145"/>
      <c r="BU164" s="145"/>
      <c r="BV164" s="143"/>
      <c r="BW164" s="143"/>
      <c r="BX164" s="146"/>
      <c r="BY164" s="143"/>
      <c r="BZ164" s="147"/>
      <c r="CA164" s="146"/>
      <c r="CB164" s="148"/>
      <c r="CC164" s="148"/>
      <c r="CD164" s="149"/>
      <c r="CE164" s="150"/>
      <c r="CF164" s="146"/>
      <c r="CG164" s="143"/>
      <c r="CH164" s="143"/>
      <c r="CI164" s="143"/>
      <c r="CJ164" s="113">
        <v>0.16201117318435754</v>
      </c>
      <c r="CK164" s="8">
        <v>3.2804469273743017E-2</v>
      </c>
      <c r="CL164" s="152"/>
    </row>
    <row r="165" spans="10:90" x14ac:dyDescent="0.35">
      <c r="J165" s="136"/>
      <c r="L165" s="136"/>
      <c r="O165" s="137"/>
      <c r="P165" s="137"/>
      <c r="Q165" s="136"/>
      <c r="R165" s="120"/>
      <c r="S165" s="136"/>
      <c r="T165" s="138"/>
      <c r="U165" s="138"/>
      <c r="V165" s="138"/>
      <c r="W165" s="137"/>
      <c r="X165" s="139"/>
      <c r="Y165" s="139"/>
      <c r="Z165" s="139"/>
      <c r="AA165" s="136"/>
      <c r="AB165" s="138"/>
      <c r="AC165" s="138"/>
      <c r="AF165" s="136"/>
      <c r="AG165" s="136"/>
      <c r="AH165" s="136"/>
      <c r="AI165" s="136"/>
      <c r="AJ165" s="136"/>
      <c r="AK165" s="136"/>
      <c r="AL165" s="137"/>
      <c r="AM165" s="137"/>
      <c r="AN165" s="137"/>
      <c r="AO165" s="137"/>
      <c r="AP165" s="137"/>
      <c r="AQ165" s="137"/>
      <c r="AR165" s="137"/>
      <c r="AS165" s="136"/>
      <c r="AT165" s="137"/>
      <c r="AU165" s="137"/>
      <c r="AV165" s="137"/>
      <c r="AW165" s="137"/>
      <c r="AX165" s="137"/>
      <c r="AY165" s="136"/>
      <c r="AZ165" s="136"/>
      <c r="BA165" s="140"/>
      <c r="BB165" s="140"/>
      <c r="BC165" s="140"/>
      <c r="BD165" s="140"/>
      <c r="BE165" s="140"/>
      <c r="BF165" s="140"/>
      <c r="BG165" s="140"/>
      <c r="BH165" s="140"/>
      <c r="BI165" s="136"/>
      <c r="BJ165" s="141"/>
      <c r="BK165" s="141"/>
      <c r="BL165" s="142"/>
      <c r="BM165" s="143"/>
      <c r="BN165" s="144"/>
      <c r="BO165" s="144"/>
      <c r="BP165" s="144"/>
      <c r="BQ165" s="144"/>
      <c r="BR165" s="144"/>
      <c r="BS165" s="144"/>
      <c r="BT165" s="145"/>
      <c r="BU165" s="145"/>
      <c r="BV165" s="143"/>
      <c r="BW165" s="143"/>
      <c r="BX165" s="146"/>
      <c r="BY165" s="143"/>
      <c r="BZ165" s="147"/>
      <c r="CA165" s="146"/>
      <c r="CB165" s="148"/>
      <c r="CC165" s="148"/>
      <c r="CD165" s="149"/>
      <c r="CE165" s="150"/>
      <c r="CF165" s="146"/>
      <c r="CG165" s="143"/>
      <c r="CH165" s="143"/>
      <c r="CI165" s="143"/>
      <c r="CJ165" s="113">
        <v>0.12453600408216355</v>
      </c>
      <c r="CK165" s="8">
        <v>2.0360801224649061E-2</v>
      </c>
      <c r="CL165" s="152"/>
    </row>
    <row r="166" spans="10:90" x14ac:dyDescent="0.35">
      <c r="J166" s="136"/>
      <c r="L166" s="136"/>
      <c r="O166" s="137"/>
      <c r="P166" s="137"/>
      <c r="Q166" s="136"/>
      <c r="R166" s="120"/>
      <c r="S166" s="136"/>
      <c r="T166" s="138"/>
      <c r="U166" s="138"/>
      <c r="V166" s="138"/>
      <c r="W166" s="137"/>
      <c r="X166" s="139"/>
      <c r="Y166" s="139"/>
      <c r="Z166" s="139"/>
      <c r="AA166" s="136"/>
      <c r="AB166" s="138"/>
      <c r="AC166" s="138"/>
      <c r="AF166" s="136"/>
      <c r="AG166" s="136"/>
      <c r="AH166" s="136"/>
      <c r="AI166" s="136"/>
      <c r="AJ166" s="136"/>
      <c r="AK166" s="136"/>
      <c r="AL166" s="137"/>
      <c r="AM166" s="137"/>
      <c r="AN166" s="137"/>
      <c r="AO166" s="137"/>
      <c r="AP166" s="137"/>
      <c r="AQ166" s="137"/>
      <c r="AR166" s="137"/>
      <c r="AS166" s="136"/>
      <c r="AT166" s="137"/>
      <c r="AU166" s="137"/>
      <c r="AV166" s="137"/>
      <c r="AW166" s="137"/>
      <c r="AX166" s="137"/>
      <c r="AY166" s="136"/>
      <c r="AZ166" s="136"/>
      <c r="BA166" s="140"/>
      <c r="BB166" s="140"/>
      <c r="BC166" s="140"/>
      <c r="BD166" s="140"/>
      <c r="BE166" s="140"/>
      <c r="BF166" s="140"/>
      <c r="BG166" s="140"/>
      <c r="BH166" s="140"/>
      <c r="BI166" s="136"/>
      <c r="BJ166" s="141"/>
      <c r="BK166" s="141"/>
      <c r="BL166" s="142"/>
      <c r="BM166" s="143"/>
      <c r="BN166" s="144"/>
      <c r="BO166" s="144"/>
      <c r="BP166" s="144"/>
      <c r="BQ166" s="144"/>
      <c r="BR166" s="144"/>
      <c r="BS166" s="144"/>
      <c r="BT166" s="145"/>
      <c r="BU166" s="145"/>
      <c r="BV166" s="143"/>
      <c r="BW166" s="143"/>
      <c r="BX166" s="146"/>
      <c r="BY166" s="143"/>
      <c r="BZ166" s="147"/>
      <c r="CA166" s="146"/>
      <c r="CB166" s="148"/>
      <c r="CC166" s="148"/>
      <c r="CD166" s="149"/>
      <c r="CE166" s="150"/>
      <c r="CF166" s="146"/>
      <c r="CG166" s="143"/>
      <c r="CH166" s="143"/>
      <c r="CI166" s="143"/>
      <c r="CJ166" s="113">
        <v>0.17412900105003598</v>
      </c>
      <c r="CK166" s="8">
        <v>3.7651600420014392E-2</v>
      </c>
      <c r="CL166" s="152"/>
    </row>
    <row r="167" spans="10:90" x14ac:dyDescent="0.35">
      <c r="J167" s="136"/>
      <c r="L167" s="136"/>
      <c r="O167" s="137"/>
      <c r="P167" s="137"/>
      <c r="Q167" s="136"/>
      <c r="R167" s="120"/>
      <c r="S167" s="136"/>
      <c r="T167" s="138"/>
      <c r="U167" s="138"/>
      <c r="V167" s="138"/>
      <c r="W167" s="137"/>
      <c r="X167" s="139"/>
      <c r="Y167" s="139"/>
      <c r="Z167" s="139"/>
      <c r="AA167" s="136"/>
      <c r="AB167" s="138"/>
      <c r="AC167" s="138"/>
      <c r="AF167" s="136"/>
      <c r="AG167" s="136"/>
      <c r="AH167" s="136"/>
      <c r="AI167" s="136"/>
      <c r="AJ167" s="136"/>
      <c r="AK167" s="136"/>
      <c r="AL167" s="137"/>
      <c r="AM167" s="137"/>
      <c r="AN167" s="137"/>
      <c r="AO167" s="137"/>
      <c r="AP167" s="137"/>
      <c r="AQ167" s="137"/>
      <c r="AR167" s="137"/>
      <c r="AS167" s="136"/>
      <c r="AT167" s="137"/>
      <c r="AU167" s="137"/>
      <c r="AV167" s="137"/>
      <c r="AW167" s="137"/>
      <c r="AX167" s="137"/>
      <c r="AY167" s="136"/>
      <c r="AZ167" s="136"/>
      <c r="BA167" s="140"/>
      <c r="BB167" s="140"/>
      <c r="BC167" s="140"/>
      <c r="BD167" s="140"/>
      <c r="BE167" s="140"/>
      <c r="BF167" s="140"/>
      <c r="BG167" s="140"/>
      <c r="BH167" s="140"/>
      <c r="BI167" s="136"/>
      <c r="BJ167" s="141"/>
      <c r="BK167" s="141"/>
      <c r="BL167" s="142"/>
      <c r="BM167" s="143"/>
      <c r="BN167" s="144"/>
      <c r="BO167" s="144"/>
      <c r="BP167" s="144"/>
      <c r="BQ167" s="144"/>
      <c r="BR167" s="144"/>
      <c r="BS167" s="144"/>
      <c r="BT167" s="145"/>
      <c r="BU167" s="145"/>
      <c r="BV167" s="143"/>
      <c r="BW167" s="143"/>
      <c r="BX167" s="146"/>
      <c r="BY167" s="143"/>
      <c r="BZ167" s="147"/>
      <c r="CA167" s="146"/>
      <c r="CB167" s="148"/>
      <c r="CC167" s="148"/>
      <c r="CD167" s="149"/>
      <c r="CE167" s="150"/>
      <c r="CF167" s="146"/>
      <c r="CG167" s="143"/>
      <c r="CH167" s="143"/>
      <c r="CI167" s="143"/>
      <c r="CJ167" s="113">
        <v>0.13176668115718135</v>
      </c>
      <c r="CK167" s="8">
        <v>2.2530004347154402E-2</v>
      </c>
      <c r="CL167" s="152"/>
    </row>
    <row r="168" spans="10:90" x14ac:dyDescent="0.35">
      <c r="J168" s="136"/>
      <c r="L168" s="136"/>
      <c r="O168" s="137"/>
      <c r="P168" s="137"/>
      <c r="Q168" s="136"/>
      <c r="R168" s="120"/>
      <c r="S168" s="136"/>
      <c r="T168" s="138"/>
      <c r="U168" s="138"/>
      <c r="V168" s="138"/>
      <c r="W168" s="137"/>
      <c r="X168" s="139"/>
      <c r="Y168" s="139"/>
      <c r="Z168" s="139"/>
      <c r="AA168" s="136"/>
      <c r="AB168" s="138"/>
      <c r="AC168" s="138"/>
      <c r="AF168" s="136"/>
      <c r="AG168" s="136"/>
      <c r="AH168" s="136"/>
      <c r="AI168" s="136"/>
      <c r="AJ168" s="136"/>
      <c r="AK168" s="136"/>
      <c r="AL168" s="137"/>
      <c r="AM168" s="137"/>
      <c r="AN168" s="137"/>
      <c r="AO168" s="137"/>
      <c r="AP168" s="137"/>
      <c r="AQ168" s="137"/>
      <c r="AR168" s="137"/>
      <c r="AS168" s="136"/>
      <c r="AT168" s="137"/>
      <c r="AU168" s="137"/>
      <c r="AV168" s="137"/>
      <c r="AW168" s="137"/>
      <c r="AX168" s="137"/>
      <c r="AY168" s="136"/>
      <c r="AZ168" s="136"/>
      <c r="BA168" s="140"/>
      <c r="BB168" s="140"/>
      <c r="BC168" s="140"/>
      <c r="BD168" s="140"/>
      <c r="BE168" s="140"/>
      <c r="BF168" s="140"/>
      <c r="BG168" s="140"/>
      <c r="BH168" s="140"/>
      <c r="BI168" s="136"/>
      <c r="BJ168" s="141"/>
      <c r="BK168" s="141"/>
      <c r="BL168" s="142"/>
      <c r="BM168" s="143"/>
      <c r="BN168" s="144"/>
      <c r="BO168" s="144"/>
      <c r="BP168" s="144"/>
      <c r="BQ168" s="144"/>
      <c r="BR168" s="144"/>
      <c r="BS168" s="144"/>
      <c r="BT168" s="145"/>
      <c r="BU168" s="145"/>
      <c r="BV168" s="143"/>
      <c r="BW168" s="143"/>
      <c r="BX168" s="146"/>
      <c r="BY168" s="143"/>
      <c r="BZ168" s="147"/>
      <c r="CA168" s="146"/>
      <c r="CB168" s="148"/>
      <c r="CC168" s="148"/>
      <c r="CD168" s="149"/>
      <c r="CE168" s="150"/>
      <c r="CF168" s="146"/>
      <c r="CG168" s="143"/>
      <c r="CH168" s="143"/>
      <c r="CI168" s="143"/>
      <c r="CJ168" s="113">
        <v>0.12218819671137074</v>
      </c>
      <c r="CK168" s="8">
        <v>1.9656459013411218E-2</v>
      </c>
      <c r="CL168" s="152"/>
    </row>
    <row r="169" spans="10:90" x14ac:dyDescent="0.35">
      <c r="J169" s="136"/>
      <c r="L169" s="136"/>
      <c r="O169" s="137"/>
      <c r="P169" s="137"/>
      <c r="Q169" s="136"/>
      <c r="R169" s="120"/>
      <c r="S169" s="136"/>
      <c r="T169" s="138"/>
      <c r="U169" s="138"/>
      <c r="V169" s="138"/>
      <c r="W169" s="137"/>
      <c r="X169" s="139"/>
      <c r="Y169" s="139"/>
      <c r="Z169" s="139"/>
      <c r="AA169" s="136"/>
      <c r="AB169" s="138"/>
      <c r="AC169" s="138"/>
      <c r="AF169" s="136"/>
      <c r="AG169" s="136"/>
      <c r="AH169" s="136"/>
      <c r="AI169" s="136"/>
      <c r="AJ169" s="136"/>
      <c r="AK169" s="136"/>
      <c r="AL169" s="137"/>
      <c r="AM169" s="137"/>
      <c r="AN169" s="137"/>
      <c r="AO169" s="137"/>
      <c r="AP169" s="137"/>
      <c r="AQ169" s="137"/>
      <c r="AR169" s="137"/>
      <c r="AS169" s="136"/>
      <c r="AT169" s="137"/>
      <c r="AU169" s="137"/>
      <c r="AV169" s="137"/>
      <c r="AW169" s="137"/>
      <c r="AX169" s="137"/>
      <c r="AY169" s="136"/>
      <c r="AZ169" s="136"/>
      <c r="BA169" s="140"/>
      <c r="BB169" s="140"/>
      <c r="BC169" s="140"/>
      <c r="BD169" s="140"/>
      <c r="BE169" s="140"/>
      <c r="BF169" s="140"/>
      <c r="BG169" s="140"/>
      <c r="BH169" s="140"/>
      <c r="BI169" s="136"/>
      <c r="BJ169" s="141"/>
      <c r="BK169" s="141"/>
      <c r="BL169" s="142"/>
      <c r="BM169" s="143"/>
      <c r="BN169" s="144"/>
      <c r="BO169" s="144"/>
      <c r="BP169" s="144"/>
      <c r="BQ169" s="144"/>
      <c r="BR169" s="144"/>
      <c r="BS169" s="144"/>
      <c r="BT169" s="145"/>
      <c r="BU169" s="145"/>
      <c r="BV169" s="143"/>
      <c r="BW169" s="143"/>
      <c r="BX169" s="146"/>
      <c r="BY169" s="143"/>
      <c r="BZ169" s="147"/>
      <c r="CA169" s="146"/>
      <c r="CB169" s="148"/>
      <c r="CC169" s="148"/>
      <c r="CD169" s="149"/>
      <c r="CE169" s="150"/>
      <c r="CF169" s="146"/>
      <c r="CG169" s="143"/>
      <c r="CH169" s="143"/>
      <c r="CI169" s="143"/>
      <c r="CJ169" s="113">
        <v>0.12266161616161617</v>
      </c>
      <c r="CK169" s="8">
        <v>1.9798484848484846E-2</v>
      </c>
      <c r="CL169" s="152"/>
    </row>
    <row r="170" spans="10:90" x14ac:dyDescent="0.35">
      <c r="J170" s="136"/>
      <c r="L170" s="136"/>
      <c r="O170" s="137"/>
      <c r="P170" s="137"/>
      <c r="Q170" s="136"/>
      <c r="R170" s="120"/>
      <c r="S170" s="136"/>
      <c r="T170" s="138"/>
      <c r="U170" s="138"/>
      <c r="V170" s="138"/>
      <c r="W170" s="137"/>
      <c r="X170" s="139"/>
      <c r="Y170" s="139"/>
      <c r="Z170" s="139"/>
      <c r="AA170" s="136"/>
      <c r="AB170" s="138"/>
      <c r="AC170" s="138"/>
      <c r="AF170" s="136"/>
      <c r="AG170" s="136"/>
      <c r="AH170" s="136"/>
      <c r="AI170" s="136"/>
      <c r="AJ170" s="136"/>
      <c r="AK170" s="136"/>
      <c r="AL170" s="137"/>
      <c r="AM170" s="137"/>
      <c r="AN170" s="137"/>
      <c r="AO170" s="137"/>
      <c r="AP170" s="137"/>
      <c r="AQ170" s="137"/>
      <c r="AR170" s="137"/>
      <c r="AS170" s="136"/>
      <c r="AT170" s="137"/>
      <c r="AU170" s="137"/>
      <c r="AV170" s="137"/>
      <c r="AW170" s="137"/>
      <c r="AX170" s="137"/>
      <c r="AY170" s="136"/>
      <c r="AZ170" s="136"/>
      <c r="BA170" s="140"/>
      <c r="BB170" s="140"/>
      <c r="BC170" s="140"/>
      <c r="BD170" s="140"/>
      <c r="BE170" s="140"/>
      <c r="BF170" s="140"/>
      <c r="BG170" s="140"/>
      <c r="BH170" s="140"/>
      <c r="BI170" s="136"/>
      <c r="BJ170" s="141"/>
      <c r="BK170" s="141"/>
      <c r="BL170" s="142"/>
      <c r="BM170" s="143"/>
      <c r="BN170" s="144"/>
      <c r="BO170" s="144"/>
      <c r="BP170" s="144"/>
      <c r="BQ170" s="144"/>
      <c r="BR170" s="144"/>
      <c r="BS170" s="144"/>
      <c r="BT170" s="145"/>
      <c r="BU170" s="145"/>
      <c r="BV170" s="143"/>
      <c r="BW170" s="143"/>
      <c r="BX170" s="146"/>
      <c r="BY170" s="143"/>
      <c r="BZ170" s="147"/>
      <c r="CA170" s="146"/>
      <c r="CB170" s="148"/>
      <c r="CC170" s="148"/>
      <c r="CD170" s="149"/>
      <c r="CE170" s="150"/>
      <c r="CF170" s="146"/>
      <c r="CG170" s="143"/>
      <c r="CH170" s="143"/>
      <c r="CI170" s="143"/>
      <c r="CJ170" s="113">
        <v>0.10615120118064113</v>
      </c>
      <c r="CK170" s="8">
        <v>1.4845360354192339E-2</v>
      </c>
      <c r="CL170" s="152"/>
    </row>
    <row r="171" spans="10:90" x14ac:dyDescent="0.35">
      <c r="J171" s="136"/>
      <c r="L171" s="136"/>
      <c r="O171" s="137"/>
      <c r="P171" s="137"/>
      <c r="Q171" s="136"/>
      <c r="R171" s="120"/>
      <c r="S171" s="136"/>
      <c r="T171" s="138"/>
      <c r="U171" s="138"/>
      <c r="V171" s="138"/>
      <c r="W171" s="137"/>
      <c r="X171" s="139"/>
      <c r="Y171" s="139"/>
      <c r="Z171" s="139"/>
      <c r="AA171" s="136"/>
      <c r="AB171" s="138"/>
      <c r="AC171" s="138"/>
      <c r="AF171" s="136"/>
      <c r="AG171" s="136"/>
      <c r="AH171" s="136"/>
      <c r="AI171" s="136"/>
      <c r="AJ171" s="136"/>
      <c r="AK171" s="136"/>
      <c r="AL171" s="137"/>
      <c r="AM171" s="137"/>
      <c r="AN171" s="137"/>
      <c r="AO171" s="137"/>
      <c r="AP171" s="137"/>
      <c r="AQ171" s="137"/>
      <c r="AR171" s="137"/>
      <c r="AS171" s="136"/>
      <c r="AT171" s="137"/>
      <c r="AU171" s="137"/>
      <c r="AV171" s="137"/>
      <c r="AW171" s="137"/>
      <c r="AX171" s="137"/>
      <c r="AY171" s="136"/>
      <c r="AZ171" s="136"/>
      <c r="BA171" s="140"/>
      <c r="BB171" s="140"/>
      <c r="BC171" s="140"/>
      <c r="BD171" s="140"/>
      <c r="BE171" s="140"/>
      <c r="BF171" s="140"/>
      <c r="BG171" s="140"/>
      <c r="BH171" s="140"/>
      <c r="BI171" s="136"/>
      <c r="BJ171" s="141"/>
      <c r="BK171" s="141"/>
      <c r="BL171" s="142"/>
      <c r="BM171" s="143"/>
      <c r="BN171" s="144"/>
      <c r="BO171" s="144"/>
      <c r="BP171" s="144"/>
      <c r="BQ171" s="144"/>
      <c r="BR171" s="144"/>
      <c r="BS171" s="144"/>
      <c r="BT171" s="145"/>
      <c r="BU171" s="145"/>
      <c r="BV171" s="143"/>
      <c r="BW171" s="143"/>
      <c r="BX171" s="146"/>
      <c r="BY171" s="143"/>
      <c r="BZ171" s="147"/>
      <c r="CA171" s="146"/>
      <c r="CB171" s="148"/>
      <c r="CC171" s="148"/>
      <c r="CD171" s="149"/>
      <c r="CE171" s="150"/>
      <c r="CF171" s="146"/>
      <c r="CG171" s="143"/>
      <c r="CH171" s="143"/>
      <c r="CI171" s="143"/>
      <c r="CJ171" s="113">
        <v>0.12945717924227954</v>
      </c>
      <c r="CK171" s="8">
        <v>2.1837153772683859E-2</v>
      </c>
      <c r="CL171" s="152"/>
    </row>
    <row r="172" spans="10:90" x14ac:dyDescent="0.35">
      <c r="J172" s="136"/>
      <c r="L172" s="136"/>
      <c r="O172" s="137"/>
      <c r="P172" s="137"/>
      <c r="Q172" s="136"/>
      <c r="R172" s="120"/>
      <c r="S172" s="136"/>
      <c r="T172" s="138"/>
      <c r="U172" s="138"/>
      <c r="V172" s="138"/>
      <c r="W172" s="137"/>
      <c r="X172" s="139"/>
      <c r="Y172" s="139"/>
      <c r="Z172" s="139"/>
      <c r="AA172" s="136"/>
      <c r="AB172" s="138"/>
      <c r="AC172" s="138"/>
      <c r="AF172" s="136"/>
      <c r="AG172" s="136"/>
      <c r="AH172" s="136"/>
      <c r="AI172" s="136"/>
      <c r="AJ172" s="136"/>
      <c r="AK172" s="136"/>
      <c r="AL172" s="137"/>
      <c r="AM172" s="137"/>
      <c r="AN172" s="137"/>
      <c r="AO172" s="137"/>
      <c r="AP172" s="137"/>
      <c r="AQ172" s="137"/>
      <c r="AR172" s="137"/>
      <c r="AS172" s="136"/>
      <c r="AT172" s="137"/>
      <c r="AU172" s="137"/>
      <c r="AV172" s="137"/>
      <c r="AW172" s="137"/>
      <c r="AX172" s="137"/>
      <c r="AY172" s="136"/>
      <c r="AZ172" s="136"/>
      <c r="BA172" s="140"/>
      <c r="BB172" s="140"/>
      <c r="BC172" s="140"/>
      <c r="BD172" s="140"/>
      <c r="BE172" s="140"/>
      <c r="BF172" s="140"/>
      <c r="BG172" s="140"/>
      <c r="BH172" s="140"/>
      <c r="BI172" s="136"/>
      <c r="BJ172" s="141"/>
      <c r="BK172" s="141"/>
      <c r="BL172" s="142"/>
      <c r="BM172" s="143"/>
      <c r="BN172" s="144"/>
      <c r="BO172" s="144"/>
      <c r="BP172" s="144"/>
      <c r="BQ172" s="144"/>
      <c r="BR172" s="144"/>
      <c r="BS172" s="144"/>
      <c r="BT172" s="145"/>
      <c r="BU172" s="145"/>
      <c r="BV172" s="143"/>
      <c r="BW172" s="143"/>
      <c r="BX172" s="146"/>
      <c r="BY172" s="143"/>
      <c r="BZ172" s="147"/>
      <c r="CA172" s="146"/>
      <c r="CB172" s="148"/>
      <c r="CC172" s="148"/>
      <c r="CD172" s="149"/>
      <c r="CE172" s="150"/>
      <c r="CF172" s="146"/>
      <c r="CG172" s="143"/>
      <c r="CH172" s="143"/>
      <c r="CI172" s="143"/>
      <c r="CJ172" s="113">
        <v>0.13289617774502205</v>
      </c>
      <c r="CK172" s="8">
        <v>2.2868853323506612E-2</v>
      </c>
      <c r="CL172" s="152"/>
    </row>
    <row r="173" spans="10:90" x14ac:dyDescent="0.35">
      <c r="R173" s="120"/>
    </row>
    <row r="174" spans="10:90" x14ac:dyDescent="0.35">
      <c r="R174" s="120"/>
    </row>
    <row r="175" spans="10:90" x14ac:dyDescent="0.35">
      <c r="R175" s="120"/>
    </row>
    <row r="176" spans="10:90" x14ac:dyDescent="0.35">
      <c r="R176" s="120"/>
    </row>
    <row r="177" spans="18:18" x14ac:dyDescent="0.35">
      <c r="R177" s="120"/>
    </row>
    <row r="178" spans="18:18" x14ac:dyDescent="0.35">
      <c r="R178" s="120"/>
    </row>
    <row r="179" spans="18:18" x14ac:dyDescent="0.35">
      <c r="R179" s="120"/>
    </row>
    <row r="180" spans="18:18" x14ac:dyDescent="0.35">
      <c r="R180" s="120"/>
    </row>
    <row r="181" spans="18:18" x14ac:dyDescent="0.35">
      <c r="R181" s="120"/>
    </row>
  </sheetData>
  <autoFilter ref="A3:CL172" xr:uid="{00000000-0009-0000-0000-000005000000}"/>
  <conditionalFormatting sqref="A122:I124">
    <cfRule type="duplicateValues" dxfId="4" priority="6"/>
  </conditionalFormatting>
  <conditionalFormatting sqref="A125:I136 A142:I153 A173:I1048576 A14:I121 A4:D13 E3:I12 A3 A1:G1">
    <cfRule type="duplicateValues" dxfId="3" priority="7"/>
    <cfRule type="duplicateValues" dxfId="2" priority="8"/>
  </conditionalFormatting>
  <conditionalFormatting sqref="A154:I172">
    <cfRule type="duplicateValues" dxfId="1" priority="19"/>
    <cfRule type="duplicateValues" dxfId="0" priority="2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2D934-837E-41B1-8D4D-EDBA317A081E}">
  <sheetPr>
    <tabColor rgb="FFFFFF00"/>
  </sheetPr>
  <dimension ref="A1:BY2424"/>
  <sheetViews>
    <sheetView showGridLines="0" topLeftCell="AU5" zoomScale="60" zoomScaleNormal="60" workbookViewId="0">
      <selection activeCell="AZ25" sqref="AZ25"/>
    </sheetView>
  </sheetViews>
  <sheetFormatPr defaultColWidth="8.90625" defaultRowHeight="15.5" outlineLevelCol="1" x14ac:dyDescent="0.35"/>
  <cols>
    <col min="1" max="1" width="8.90625" style="13"/>
    <col min="2" max="2" width="33.08984375" style="13" customWidth="1"/>
    <col min="3" max="3" width="15.6328125" style="14" hidden="1" customWidth="1" outlineLevel="1"/>
    <col min="4" max="4" width="20.6328125" style="13" hidden="1" customWidth="1" outlineLevel="1"/>
    <col min="5" max="6" width="15.6328125" style="13" hidden="1" customWidth="1" outlineLevel="1"/>
    <col min="7" max="8" width="10.6328125" style="13" hidden="1" customWidth="1" outlineLevel="1"/>
    <col min="9" max="9" width="11.54296875" style="13" hidden="1" customWidth="1" outlineLevel="1"/>
    <col min="10" max="10" width="14.08984375" style="13" hidden="1" customWidth="1" outlineLevel="1"/>
    <col min="11" max="11" width="15.6328125" style="13" hidden="1" customWidth="1" outlineLevel="1"/>
    <col min="12" max="12" width="15.08984375" style="13" hidden="1" customWidth="1" outlineLevel="1"/>
    <col min="13" max="13" width="14.90625" style="13" hidden="1" customWidth="1" outlineLevel="1"/>
    <col min="14" max="14" width="15.54296875" style="13" hidden="1" customWidth="1" outlineLevel="1"/>
    <col min="15" max="15" width="24.453125" style="14" hidden="1" customWidth="1" outlineLevel="1" collapsed="1"/>
    <col min="16" max="16" width="17.36328125" style="13" hidden="1" customWidth="1" outlineLevel="1"/>
    <col min="17" max="17" width="17.6328125" style="13" hidden="1" customWidth="1" outlineLevel="1"/>
    <col min="18" max="18" width="14.08984375" style="13" hidden="1" customWidth="1" outlineLevel="1"/>
    <col min="19" max="19" width="16.36328125" style="13" hidden="1" customWidth="1" outlineLevel="1"/>
    <col min="20" max="20" width="11.36328125" style="13" hidden="1" customWidth="1" outlineLevel="1"/>
    <col min="21" max="21" width="18.6328125" style="13" hidden="1" customWidth="1" outlineLevel="1"/>
    <col min="22" max="24" width="18.6328125" style="15" hidden="1" customWidth="1" outlineLevel="1"/>
    <col min="25" max="25" width="21.36328125" style="15" hidden="1" customWidth="1" outlineLevel="1"/>
    <col min="26" max="26" width="16.08984375" style="13" hidden="1" customWidth="1" outlineLevel="1"/>
    <col min="27" max="27" width="23.36328125" style="14" hidden="1" customWidth="1" outlineLevel="1" collapsed="1"/>
    <col min="28" max="28" width="19.36328125" style="13" hidden="1" customWidth="1" outlineLevel="1"/>
    <col min="29" max="30" width="11" style="13" hidden="1" customWidth="1" outlineLevel="1"/>
    <col min="31" max="32" width="10.6328125" style="13" hidden="1" customWidth="1" outlineLevel="1"/>
    <col min="33" max="33" width="18.08984375" style="13" hidden="1" customWidth="1" outlineLevel="1"/>
    <col min="34" max="34" width="18.08984375" style="15" hidden="1" customWidth="1" outlineLevel="1"/>
    <col min="35" max="36" width="18.6328125" style="15" hidden="1" customWidth="1" outlineLevel="1"/>
    <col min="37" max="37" width="19" style="13" hidden="1" customWidth="1" outlineLevel="1"/>
    <col min="38" max="38" width="16.54296875" style="13" hidden="1" customWidth="1" outlineLevel="1"/>
    <col min="39" max="39" width="19.54296875" style="14" customWidth="1" collapsed="1"/>
    <col min="40" max="40" width="23.36328125" style="13" customWidth="1"/>
    <col min="41" max="42" width="20.6328125" style="15" customWidth="1"/>
    <col min="43" max="43" width="18.6328125" style="15" customWidth="1"/>
    <col min="44" max="45" width="20.90625" style="13" customWidth="1"/>
    <col min="46" max="46" width="23.08984375" style="13" customWidth="1"/>
    <col min="47" max="47" width="11.36328125" style="13" customWidth="1"/>
    <col min="48" max="48" width="65.81640625" style="13" customWidth="1"/>
    <col min="49" max="51" width="8.90625" style="13"/>
    <col min="52" max="52" width="12.36328125" style="13" customWidth="1"/>
    <col min="53" max="53" width="19.6328125" style="13" bestFit="1" customWidth="1"/>
    <col min="54" max="54" width="15.36328125" style="13" customWidth="1"/>
    <col min="55" max="55" width="18.6328125" style="13" bestFit="1" customWidth="1"/>
    <col min="56" max="56" width="12.08984375" style="13" bestFit="1" customWidth="1"/>
    <col min="57" max="57" width="18.6328125" style="13" bestFit="1" customWidth="1"/>
    <col min="58" max="58" width="12.08984375" style="13" bestFit="1" customWidth="1"/>
    <col min="59" max="59" width="19.08984375" style="13" customWidth="1"/>
    <col min="60" max="60" width="12" style="13" bestFit="1" customWidth="1"/>
    <col min="61" max="61" width="17.36328125" style="13" bestFit="1" customWidth="1"/>
    <col min="62" max="16384" width="8.90625" style="13"/>
  </cols>
  <sheetData>
    <row r="1" spans="1:74" x14ac:dyDescent="0.35">
      <c r="A1" s="55"/>
      <c r="B1" s="55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5"/>
      <c r="Q1" s="55"/>
      <c r="R1" s="55"/>
      <c r="S1" s="55"/>
      <c r="T1" s="55"/>
      <c r="U1" s="55"/>
      <c r="V1" s="42"/>
      <c r="W1" s="42"/>
      <c r="X1" s="42"/>
      <c r="Y1" s="42"/>
      <c r="Z1" s="55"/>
      <c r="AA1" s="56"/>
      <c r="AB1" s="55"/>
      <c r="AC1" s="55"/>
      <c r="AD1" s="55"/>
      <c r="AE1" s="55"/>
      <c r="AF1" s="55"/>
      <c r="AG1" s="55"/>
      <c r="AH1" s="42"/>
      <c r="AI1" s="42"/>
      <c r="AJ1" s="42"/>
      <c r="AK1" s="55"/>
      <c r="AL1" s="55"/>
      <c r="AM1" s="56"/>
      <c r="AN1" s="55"/>
      <c r="AO1" s="42"/>
      <c r="AP1" s="42"/>
      <c r="AQ1" s="42"/>
      <c r="AR1" s="55"/>
      <c r="AS1" s="55"/>
      <c r="AT1" s="55"/>
    </row>
    <row r="2" spans="1:74" x14ac:dyDescent="0.35">
      <c r="A2" s="55"/>
      <c r="B2" s="42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55"/>
      <c r="Q2" s="55"/>
      <c r="R2" s="55"/>
      <c r="S2" s="55"/>
      <c r="T2" s="55"/>
      <c r="U2" s="55"/>
      <c r="V2" s="42"/>
      <c r="W2" s="42"/>
      <c r="X2" s="42"/>
      <c r="Y2" s="42"/>
      <c r="Z2" s="55"/>
      <c r="AA2" s="56"/>
      <c r="AB2" s="55"/>
      <c r="AC2" s="55"/>
      <c r="AD2" s="55"/>
      <c r="AE2" s="55"/>
      <c r="AF2" s="55"/>
      <c r="AG2" s="55"/>
      <c r="AH2" s="42"/>
      <c r="AI2" s="42"/>
      <c r="AJ2" s="42"/>
      <c r="AK2" s="55"/>
      <c r="AL2" s="55"/>
      <c r="AM2" s="56"/>
      <c r="AN2" s="55"/>
      <c r="AO2" s="42"/>
      <c r="AP2" s="42"/>
      <c r="AQ2" s="42"/>
      <c r="AR2" s="55"/>
      <c r="AS2" s="55"/>
      <c r="AT2" s="55"/>
    </row>
    <row r="3" spans="1:74" ht="20" customHeight="1" x14ac:dyDescent="0.35">
      <c r="A3" s="55"/>
      <c r="B3" s="57"/>
      <c r="C3" s="56"/>
      <c r="D3" s="57"/>
      <c r="E3" s="55"/>
      <c r="F3" s="55"/>
      <c r="G3" s="57"/>
      <c r="H3" s="57"/>
      <c r="I3" s="55"/>
      <c r="J3" s="55"/>
      <c r="K3" s="55"/>
      <c r="L3" s="55"/>
      <c r="M3" s="55"/>
      <c r="N3" s="55"/>
      <c r="O3" s="56"/>
      <c r="P3" s="55"/>
      <c r="Q3" s="55"/>
      <c r="R3" s="55"/>
      <c r="S3" s="55"/>
      <c r="T3" s="55"/>
      <c r="U3" s="55"/>
      <c r="V3" s="42"/>
      <c r="W3" s="42"/>
      <c r="X3" s="42"/>
      <c r="Y3" s="42"/>
      <c r="Z3" s="55"/>
      <c r="AA3" s="56"/>
      <c r="AB3" s="55"/>
      <c r="AC3" s="55"/>
      <c r="AD3" s="55"/>
      <c r="AE3" s="55"/>
      <c r="AF3" s="55"/>
      <c r="AG3" s="55"/>
      <c r="AH3" s="42"/>
      <c r="AI3" s="42"/>
      <c r="AJ3" s="42"/>
      <c r="AK3" s="55"/>
      <c r="AL3" s="55"/>
      <c r="AM3" s="56"/>
      <c r="AN3" s="55"/>
      <c r="AO3" s="42"/>
      <c r="AP3" s="42"/>
      <c r="AQ3" s="42"/>
      <c r="AR3" s="55"/>
      <c r="AS3" s="55"/>
      <c r="AT3" s="55"/>
    </row>
    <row r="4" spans="1:74" ht="20" customHeight="1" x14ac:dyDescent="0.35">
      <c r="A4" s="55"/>
      <c r="B4" s="58"/>
      <c r="C4" s="56"/>
      <c r="D4" s="59"/>
      <c r="E4" s="55"/>
      <c r="F4" s="55"/>
      <c r="G4" s="59"/>
      <c r="H4" s="59"/>
      <c r="I4" s="55"/>
      <c r="J4" s="60"/>
      <c r="K4" s="55"/>
      <c r="L4" s="55"/>
      <c r="M4" s="55"/>
      <c r="N4" s="55"/>
      <c r="O4" s="56"/>
      <c r="P4" s="55"/>
      <c r="Q4" s="55"/>
      <c r="R4" s="55"/>
      <c r="S4" s="55"/>
      <c r="T4" s="55"/>
      <c r="U4" s="55"/>
      <c r="V4" s="42"/>
      <c r="W4" s="42"/>
      <c r="X4" s="42"/>
      <c r="Y4" s="42"/>
      <c r="Z4" s="55"/>
      <c r="AA4" s="56"/>
      <c r="AB4" s="55"/>
      <c r="AC4" s="55"/>
      <c r="AD4" s="55"/>
      <c r="AE4" s="55"/>
      <c r="AF4" s="55"/>
      <c r="AG4" s="55"/>
      <c r="AH4" s="42"/>
      <c r="AI4" s="42"/>
      <c r="AJ4" s="42"/>
      <c r="AK4" s="55"/>
      <c r="AL4" s="55"/>
      <c r="AM4" s="56"/>
      <c r="AN4" s="55"/>
      <c r="AO4" s="42"/>
      <c r="AP4" s="42"/>
      <c r="AQ4" s="42"/>
      <c r="AR4" s="55"/>
      <c r="AS4" s="55"/>
      <c r="AT4" s="55"/>
    </row>
    <row r="5" spans="1:74" ht="20" customHeight="1" x14ac:dyDescent="0.35">
      <c r="A5" s="55"/>
      <c r="B5" s="58"/>
      <c r="C5" s="56"/>
      <c r="D5" s="59"/>
      <c r="E5" s="55"/>
      <c r="F5" s="55"/>
      <c r="G5" s="59"/>
      <c r="H5" s="59"/>
      <c r="I5" s="55"/>
      <c r="J5" s="55"/>
      <c r="K5" s="55"/>
      <c r="L5" s="55"/>
      <c r="M5" s="55"/>
      <c r="N5" s="55"/>
      <c r="O5" s="56"/>
      <c r="P5" s="55"/>
      <c r="Q5" s="55"/>
      <c r="R5" s="55"/>
      <c r="S5" s="55"/>
      <c r="T5" s="55"/>
      <c r="U5" s="55"/>
      <c r="V5" s="42"/>
      <c r="W5" s="42"/>
      <c r="X5" s="42"/>
      <c r="Y5" s="42"/>
      <c r="Z5" s="55"/>
      <c r="AA5" s="56"/>
      <c r="AB5" s="55"/>
      <c r="AC5" s="55"/>
      <c r="AD5" s="55"/>
      <c r="AE5" s="55"/>
      <c r="AF5" s="55"/>
      <c r="AG5" s="55"/>
      <c r="AH5" s="42"/>
      <c r="AI5" s="42"/>
      <c r="AJ5" s="42"/>
      <c r="AK5" s="55"/>
      <c r="AL5" s="55"/>
      <c r="AM5" s="56"/>
      <c r="AN5" s="55"/>
      <c r="AO5" s="42"/>
      <c r="AP5" s="42"/>
      <c r="AQ5" s="42"/>
      <c r="AR5" s="55"/>
      <c r="AS5" s="55"/>
      <c r="AT5" s="55"/>
    </row>
    <row r="6" spans="1:74" ht="20" customHeight="1" x14ac:dyDescent="0.35">
      <c r="A6" s="55"/>
      <c r="B6" s="58"/>
      <c r="C6" s="56"/>
      <c r="D6" s="59"/>
      <c r="E6" s="55"/>
      <c r="F6" s="55"/>
      <c r="G6" s="59"/>
      <c r="H6" s="59"/>
      <c r="I6" s="55"/>
      <c r="J6" s="55"/>
      <c r="K6" s="55"/>
      <c r="L6" s="42"/>
      <c r="M6" s="55"/>
      <c r="N6" s="55"/>
      <c r="O6" s="56"/>
      <c r="P6" s="55"/>
      <c r="Q6" s="55"/>
      <c r="R6" s="55"/>
      <c r="S6" s="55"/>
      <c r="T6" s="55"/>
      <c r="U6" s="55"/>
      <c r="V6" s="42"/>
      <c r="W6" s="42"/>
      <c r="X6" s="42"/>
      <c r="Y6" s="42"/>
      <c r="Z6" s="61"/>
      <c r="AA6" s="56"/>
      <c r="AB6" s="55"/>
      <c r="AC6" s="55"/>
      <c r="AD6" s="55"/>
      <c r="AE6" s="55"/>
      <c r="AF6" s="55"/>
      <c r="AG6" s="55"/>
      <c r="AH6" s="42"/>
      <c r="AI6" s="42"/>
      <c r="AJ6" s="42"/>
      <c r="AK6" s="55"/>
      <c r="AL6" s="61"/>
      <c r="AM6" s="56"/>
      <c r="AN6" s="55"/>
      <c r="AO6" s="42"/>
      <c r="AP6" s="42"/>
      <c r="AQ6" s="42"/>
      <c r="AR6" s="55"/>
      <c r="AS6" s="55"/>
      <c r="AT6" s="55"/>
    </row>
    <row r="7" spans="1:74" ht="18.5" customHeight="1" x14ac:dyDescent="0.35">
      <c r="A7" s="55"/>
      <c r="B7" s="58"/>
      <c r="C7" s="56"/>
      <c r="D7" s="59"/>
      <c r="E7" s="55"/>
      <c r="F7" s="55"/>
      <c r="G7" s="59"/>
      <c r="H7" s="59"/>
      <c r="I7" s="55"/>
      <c r="J7" s="55"/>
      <c r="K7" s="55"/>
      <c r="L7" s="42"/>
      <c r="M7" s="55"/>
      <c r="N7" s="42"/>
      <c r="O7" s="56"/>
      <c r="P7" s="55"/>
      <c r="Q7" s="55"/>
      <c r="R7" s="55"/>
      <c r="S7" s="55"/>
      <c r="T7" s="55"/>
      <c r="U7" s="55"/>
      <c r="V7" s="42"/>
      <c r="W7" s="42"/>
      <c r="X7" s="42"/>
      <c r="Y7" s="42"/>
      <c r="Z7" s="61"/>
      <c r="AA7" s="56"/>
      <c r="AB7" s="55"/>
      <c r="AC7" s="55"/>
      <c r="AD7" s="55"/>
      <c r="AE7" s="55"/>
      <c r="AF7" s="55"/>
      <c r="AG7" s="55"/>
      <c r="AH7" s="42"/>
      <c r="AI7" s="42"/>
      <c r="AJ7" s="42"/>
      <c r="AK7" s="55"/>
      <c r="AL7" s="61"/>
      <c r="AM7" s="56"/>
      <c r="AN7" s="55"/>
      <c r="AO7" s="42"/>
      <c r="AP7" s="42"/>
      <c r="AQ7" s="42"/>
      <c r="AR7" s="55"/>
      <c r="AS7" s="55"/>
      <c r="AT7" s="55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</row>
    <row r="8" spans="1:74" ht="47" customHeight="1" thickBot="1" x14ac:dyDescent="1.05">
      <c r="A8" s="55"/>
      <c r="B8" s="58"/>
      <c r="C8" s="56"/>
      <c r="D8" s="59"/>
      <c r="E8" s="55"/>
      <c r="F8" s="55"/>
      <c r="G8" s="59"/>
      <c r="H8" s="59"/>
      <c r="I8" s="62"/>
      <c r="J8" s="63"/>
      <c r="K8" s="55"/>
      <c r="L8" s="42"/>
      <c r="M8" s="55"/>
      <c r="N8" s="42"/>
      <c r="O8" s="56"/>
      <c r="P8" s="55"/>
      <c r="Q8" s="64"/>
      <c r="R8" s="64"/>
      <c r="S8" s="55"/>
      <c r="T8" s="55"/>
      <c r="U8" s="55"/>
      <c r="V8" s="42"/>
      <c r="W8" s="42"/>
      <c r="X8" s="42"/>
      <c r="Y8" s="42"/>
      <c r="Z8" s="61"/>
      <c r="AA8" s="56"/>
      <c r="AB8" s="55"/>
      <c r="AC8" s="55"/>
      <c r="AD8" s="55"/>
      <c r="AE8" s="55"/>
      <c r="AF8" s="55"/>
      <c r="AG8" s="55"/>
      <c r="AH8" s="42"/>
      <c r="AI8" s="42"/>
      <c r="AJ8" s="42"/>
      <c r="AK8" s="55"/>
      <c r="AL8" s="61"/>
      <c r="AM8" s="56"/>
      <c r="AN8" s="55"/>
      <c r="AO8" s="42"/>
      <c r="AP8" s="42"/>
      <c r="AQ8" s="42"/>
      <c r="AR8" s="55"/>
      <c r="AS8" s="55"/>
      <c r="AT8" s="55"/>
      <c r="AU8" s="154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</row>
    <row r="9" spans="1:74" ht="20" customHeight="1" x14ac:dyDescent="0.35">
      <c r="A9" s="55"/>
      <c r="B9" s="58"/>
      <c r="C9" s="56"/>
      <c r="D9" s="59"/>
      <c r="E9" s="55"/>
      <c r="F9" s="55"/>
      <c r="G9" s="59"/>
      <c r="H9" s="59"/>
      <c r="I9" s="65"/>
      <c r="J9" s="41"/>
      <c r="K9" s="55"/>
      <c r="L9" s="55"/>
      <c r="M9" s="55"/>
      <c r="N9" s="55"/>
      <c r="O9" s="56"/>
      <c r="P9" s="55"/>
      <c r="Q9" s="55"/>
      <c r="R9" s="55"/>
      <c r="S9" s="55"/>
      <c r="T9" s="55"/>
      <c r="U9" s="55"/>
      <c r="V9" s="42"/>
      <c r="W9" s="42"/>
      <c r="X9" s="42"/>
      <c r="Y9" s="42"/>
      <c r="Z9" s="66"/>
      <c r="AA9" s="56"/>
      <c r="AB9" s="55"/>
      <c r="AC9" s="55"/>
      <c r="AD9" s="55"/>
      <c r="AE9" s="55"/>
      <c r="AF9" s="55"/>
      <c r="AG9" s="55"/>
      <c r="AH9" s="42"/>
      <c r="AI9" s="42"/>
      <c r="AJ9" s="42"/>
      <c r="AK9" s="55"/>
      <c r="AL9" s="66"/>
      <c r="AM9" s="56"/>
      <c r="AN9" s="55"/>
      <c r="AO9" s="42"/>
      <c r="AP9" s="42"/>
      <c r="AQ9" s="42"/>
      <c r="AR9" s="55"/>
      <c r="AS9" s="55"/>
      <c r="AT9" s="55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7"/>
    </row>
    <row r="10" spans="1:74" ht="20" customHeight="1" x14ac:dyDescent="0.35">
      <c r="A10" s="55"/>
      <c r="B10" s="58"/>
      <c r="C10" s="56"/>
      <c r="D10" s="55"/>
      <c r="E10" s="55"/>
      <c r="F10" s="55"/>
      <c r="G10" s="59"/>
      <c r="H10" s="59"/>
      <c r="I10" s="65"/>
      <c r="J10" s="41"/>
      <c r="K10" s="55"/>
      <c r="L10" s="55"/>
      <c r="M10" s="55"/>
      <c r="N10" s="55"/>
      <c r="O10" s="56"/>
      <c r="P10" s="55"/>
      <c r="Q10" s="55"/>
      <c r="R10" s="55"/>
      <c r="S10" s="55"/>
      <c r="T10" s="55"/>
      <c r="U10" s="55"/>
      <c r="V10" s="42"/>
      <c r="W10" s="42"/>
      <c r="X10" s="42"/>
      <c r="Y10" s="42"/>
      <c r="Z10" s="55"/>
      <c r="AA10" s="56"/>
      <c r="AB10" s="55"/>
      <c r="AC10" s="55"/>
      <c r="AD10" s="55"/>
      <c r="AE10" s="55"/>
      <c r="AF10" s="55"/>
      <c r="AG10" s="55"/>
      <c r="AH10" s="42"/>
      <c r="AI10" s="42"/>
      <c r="AJ10" s="42"/>
      <c r="AK10" s="55"/>
      <c r="AL10" s="55"/>
      <c r="AM10" s="56"/>
      <c r="AN10" s="55"/>
      <c r="AO10" s="42"/>
      <c r="AP10" s="42"/>
      <c r="AQ10" s="42"/>
      <c r="AR10" s="55"/>
      <c r="AS10" s="55"/>
      <c r="AT10" s="55"/>
      <c r="AU10" s="40"/>
      <c r="BV10" s="18"/>
    </row>
    <row r="11" spans="1:74" x14ac:dyDescent="0.35">
      <c r="A11" s="55"/>
      <c r="B11" s="59"/>
      <c r="C11" s="56"/>
      <c r="D11" s="55"/>
      <c r="E11" s="55"/>
      <c r="F11" s="55"/>
      <c r="G11" s="59"/>
      <c r="H11" s="59"/>
      <c r="I11" s="65"/>
      <c r="J11" s="41"/>
      <c r="K11" s="55"/>
      <c r="L11" s="55"/>
      <c r="M11" s="55"/>
      <c r="N11" s="55"/>
      <c r="O11" s="56"/>
      <c r="P11" s="55"/>
      <c r="Q11" s="55"/>
      <c r="R11" s="55"/>
      <c r="S11" s="55"/>
      <c r="T11" s="55"/>
      <c r="U11" s="55"/>
      <c r="V11" s="42"/>
      <c r="W11" s="42"/>
      <c r="X11" s="42"/>
      <c r="Y11" s="42"/>
      <c r="Z11" s="55"/>
      <c r="AA11" s="56"/>
      <c r="AB11" s="55"/>
      <c r="AC11" s="55"/>
      <c r="AD11" s="55"/>
      <c r="AE11" s="55"/>
      <c r="AF11" s="55"/>
      <c r="AG11" s="55"/>
      <c r="AH11" s="42"/>
      <c r="AI11" s="42"/>
      <c r="AJ11" s="42"/>
      <c r="AK11" s="55"/>
      <c r="AL11" s="55"/>
      <c r="AM11" s="56"/>
      <c r="AN11" s="55"/>
      <c r="AO11" s="42"/>
      <c r="AP11" s="42"/>
      <c r="AQ11" s="42"/>
      <c r="AR11" s="55"/>
      <c r="AS11" s="55"/>
      <c r="AT11" s="55"/>
      <c r="AU11" s="40"/>
      <c r="BV11" s="18"/>
    </row>
    <row r="12" spans="1:74" ht="18.5" x14ac:dyDescent="0.45">
      <c r="A12" s="55"/>
      <c r="B12" s="111"/>
      <c r="C12" s="111"/>
      <c r="D12" s="59"/>
      <c r="E12" s="55"/>
      <c r="F12" s="55"/>
      <c r="G12" s="59"/>
      <c r="H12" s="59"/>
      <c r="I12" s="55"/>
      <c r="J12" s="55"/>
      <c r="K12" s="55"/>
      <c r="L12" s="55"/>
      <c r="M12" s="55"/>
      <c r="N12" s="56"/>
      <c r="O12" s="55"/>
      <c r="P12" s="55"/>
      <c r="Q12" s="55"/>
      <c r="R12" s="55"/>
      <c r="S12" s="55"/>
      <c r="T12" s="55"/>
      <c r="U12" s="67"/>
      <c r="V12" s="42"/>
      <c r="W12" s="42"/>
      <c r="X12" s="42"/>
      <c r="Y12" s="55"/>
      <c r="Z12" s="56"/>
      <c r="AA12" s="55"/>
      <c r="AB12" s="55"/>
      <c r="AC12" s="55"/>
      <c r="AD12" s="55"/>
      <c r="AE12" s="55"/>
      <c r="AF12" s="55"/>
      <c r="AG12" s="42"/>
      <c r="AH12" s="42"/>
      <c r="AI12" s="42"/>
      <c r="AJ12" s="42"/>
      <c r="AK12" s="55"/>
      <c r="AL12" s="56"/>
      <c r="AM12" s="55"/>
      <c r="AN12" s="42"/>
      <c r="AO12" s="42"/>
      <c r="AP12" s="42"/>
      <c r="AQ12" s="68"/>
      <c r="AR12" s="55"/>
      <c r="AS12" s="55"/>
      <c r="AT12" s="55"/>
      <c r="AU12" s="40"/>
      <c r="BV12" s="18"/>
    </row>
    <row r="13" spans="1:74" x14ac:dyDescent="0.35">
      <c r="A13" s="55"/>
      <c r="B13" s="55"/>
      <c r="C13" s="56"/>
      <c r="D13" s="59"/>
      <c r="E13" s="55"/>
      <c r="F13" s="55"/>
      <c r="G13" s="59"/>
      <c r="H13" s="59"/>
      <c r="I13" s="55"/>
      <c r="J13" s="55"/>
      <c r="K13" s="55"/>
      <c r="L13" s="55"/>
      <c r="M13" s="55"/>
      <c r="N13" s="56"/>
      <c r="O13" s="55"/>
      <c r="P13" s="55"/>
      <c r="Q13" s="55"/>
      <c r="R13" s="55"/>
      <c r="S13" s="55"/>
      <c r="T13" s="55"/>
      <c r="U13" s="42"/>
      <c r="V13" s="42"/>
      <c r="W13" s="42"/>
      <c r="X13" s="42"/>
      <c r="Y13" s="55"/>
      <c r="Z13" s="56"/>
      <c r="AA13" s="55"/>
      <c r="AB13" s="55"/>
      <c r="AC13" s="55"/>
      <c r="AD13" s="55"/>
      <c r="AE13" s="55"/>
      <c r="AF13" s="55"/>
      <c r="AG13" s="42"/>
      <c r="AH13" s="42"/>
      <c r="AI13" s="42"/>
      <c r="AJ13" s="42"/>
      <c r="AK13" s="55"/>
      <c r="AL13" s="56"/>
      <c r="AM13" s="55"/>
      <c r="AN13" s="42"/>
      <c r="AO13" s="42"/>
      <c r="AP13" s="42"/>
      <c r="AQ13" s="42"/>
      <c r="AR13" s="55"/>
      <c r="AS13" s="55"/>
      <c r="AT13" s="55"/>
      <c r="AU13" s="40"/>
      <c r="AW13" s="19" t="s">
        <v>89</v>
      </c>
      <c r="AX13" s="19" t="s">
        <v>91</v>
      </c>
      <c r="AY13" s="19" t="s">
        <v>92</v>
      </c>
      <c r="AZ13" s="19" t="s">
        <v>93</v>
      </c>
      <c r="BA13" s="19" t="s">
        <v>94</v>
      </c>
      <c r="BB13" s="19" t="s">
        <v>95</v>
      </c>
      <c r="BC13" s="19" t="s">
        <v>96</v>
      </c>
      <c r="BD13" s="19" t="s">
        <v>97</v>
      </c>
      <c r="BE13" s="19" t="s">
        <v>98</v>
      </c>
      <c r="BF13" s="19" t="s">
        <v>99</v>
      </c>
      <c r="BG13" s="19" t="s">
        <v>100</v>
      </c>
      <c r="BH13" s="19" t="s">
        <v>101</v>
      </c>
      <c r="BI13" s="19" t="s">
        <v>102</v>
      </c>
      <c r="BJ13" s="19" t="s">
        <v>103</v>
      </c>
      <c r="BK13" s="19" t="s">
        <v>104</v>
      </c>
      <c r="BL13" s="19" t="s">
        <v>105</v>
      </c>
      <c r="BM13" s="19" t="s">
        <v>106</v>
      </c>
      <c r="BN13" s="19" t="s">
        <v>107</v>
      </c>
      <c r="BO13" s="19" t="s">
        <v>108</v>
      </c>
      <c r="BP13" s="19" t="s">
        <v>109</v>
      </c>
      <c r="BQ13" s="19" t="s">
        <v>110</v>
      </c>
      <c r="BR13" s="19" t="s">
        <v>111</v>
      </c>
      <c r="BS13" s="19" t="s">
        <v>112</v>
      </c>
      <c r="BT13" s="19" t="s">
        <v>113</v>
      </c>
      <c r="BU13" s="19" t="s">
        <v>114</v>
      </c>
      <c r="BV13" s="18"/>
    </row>
    <row r="14" spans="1:74" ht="15.65" customHeight="1" thickBot="1" x14ac:dyDescent="0.35">
      <c r="A14" s="106"/>
      <c r="B14" s="107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70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70"/>
      <c r="AM14" s="110"/>
      <c r="AN14" s="110"/>
      <c r="AO14" s="110"/>
      <c r="AP14" s="110"/>
      <c r="AQ14" s="110"/>
      <c r="AR14" s="110"/>
      <c r="AS14" s="110"/>
      <c r="AT14" s="71"/>
      <c r="AU14" s="162"/>
      <c r="AV14" s="174" t="s">
        <v>142</v>
      </c>
      <c r="AW14" s="20">
        <v>0.01</v>
      </c>
      <c r="AX14" s="20">
        <v>0.02</v>
      </c>
      <c r="AY14" s="20">
        <v>0.03</v>
      </c>
      <c r="AZ14" s="20">
        <v>0.04</v>
      </c>
      <c r="BA14" s="20">
        <v>0.05</v>
      </c>
      <c r="BB14" s="20">
        <v>0.06</v>
      </c>
      <c r="BC14" s="20">
        <v>7.0000000000000007E-2</v>
      </c>
      <c r="BD14" s="20">
        <v>0.08</v>
      </c>
      <c r="BE14" s="20">
        <v>0.09</v>
      </c>
      <c r="BF14" s="20">
        <v>0.1</v>
      </c>
      <c r="BG14" s="21">
        <v>0.11</v>
      </c>
      <c r="BH14" s="21">
        <v>0.12</v>
      </c>
      <c r="BI14" s="21">
        <v>0.13</v>
      </c>
      <c r="BJ14" s="21">
        <v>0.14000000000000001</v>
      </c>
      <c r="BK14" s="21">
        <v>0.15</v>
      </c>
      <c r="BL14" s="22">
        <v>0.16</v>
      </c>
      <c r="BM14" s="22">
        <v>0.17</v>
      </c>
      <c r="BN14" s="22">
        <v>0.18</v>
      </c>
      <c r="BO14" s="22">
        <v>0.19</v>
      </c>
      <c r="BP14" s="22">
        <v>0.2</v>
      </c>
      <c r="BQ14" s="22">
        <v>0.21</v>
      </c>
      <c r="BR14" s="22">
        <v>0.22</v>
      </c>
      <c r="BS14" s="22">
        <v>0.23</v>
      </c>
      <c r="BT14" s="23">
        <v>0.24</v>
      </c>
      <c r="BU14" s="23">
        <v>0.25</v>
      </c>
      <c r="BV14" s="18"/>
    </row>
    <row r="15" spans="1:74" s="14" customFormat="1" ht="63" customHeight="1" thickTop="1" x14ac:dyDescent="0.35">
      <c r="A15" s="106"/>
      <c r="B15" s="107"/>
      <c r="C15" s="72"/>
      <c r="D15" s="72"/>
      <c r="E15" s="72"/>
      <c r="F15" s="72"/>
      <c r="G15" s="72"/>
      <c r="H15" s="72"/>
      <c r="I15" s="72"/>
      <c r="J15" s="24"/>
      <c r="K15" s="24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24"/>
      <c r="W15" s="24"/>
      <c r="X15" s="24"/>
      <c r="Y15" s="24"/>
      <c r="Z15" s="72"/>
      <c r="AA15" s="72"/>
      <c r="AB15" s="72"/>
      <c r="AC15" s="72"/>
      <c r="AD15" s="72"/>
      <c r="AE15" s="72"/>
      <c r="AF15" s="72"/>
      <c r="AG15" s="72"/>
      <c r="AH15" s="24"/>
      <c r="AI15" s="24"/>
      <c r="AJ15" s="72"/>
      <c r="AK15" s="24"/>
      <c r="AL15" s="72"/>
      <c r="AM15" s="73"/>
      <c r="AN15" s="72"/>
      <c r="AO15" s="24"/>
      <c r="AP15" s="24"/>
      <c r="AQ15" s="72"/>
      <c r="AR15" s="24"/>
      <c r="AS15" s="24"/>
      <c r="AT15" s="24"/>
      <c r="AU15" s="162"/>
      <c r="AV15" s="175" t="s">
        <v>140</v>
      </c>
      <c r="AW15" s="25">
        <f>(1.3%*(AW14*100)^2)/100</f>
        <v>1.3000000000000002E-4</v>
      </c>
      <c r="AX15" s="25">
        <f t="shared" ref="AX15:BF15" si="0">(1.3%*(AX14*100)^2)/100</f>
        <v>5.2000000000000006E-4</v>
      </c>
      <c r="AY15" s="25">
        <f>(1.3%*(AY14*100)^2)/100</f>
        <v>1.17E-3</v>
      </c>
      <c r="AZ15" s="25">
        <f t="shared" si="0"/>
        <v>2.0800000000000003E-3</v>
      </c>
      <c r="BA15" s="25">
        <f t="shared" si="0"/>
        <v>3.2500000000000003E-3</v>
      </c>
      <c r="BB15" s="25">
        <f t="shared" si="0"/>
        <v>4.6800000000000001E-3</v>
      </c>
      <c r="BC15" s="25">
        <f t="shared" si="0"/>
        <v>6.3700000000000024E-3</v>
      </c>
      <c r="BD15" s="25">
        <f t="shared" si="0"/>
        <v>8.320000000000001E-3</v>
      </c>
      <c r="BE15" s="25">
        <f t="shared" si="0"/>
        <v>1.0530000000000001E-2</v>
      </c>
      <c r="BF15" s="25">
        <f t="shared" si="0"/>
        <v>1.3000000000000001E-2</v>
      </c>
      <c r="BG15" s="26">
        <f t="shared" ref="BG15:BK15" si="1">1.3%+((BG14-0.1)*0.3)</f>
        <v>1.6E-2</v>
      </c>
      <c r="BH15" s="26">
        <f t="shared" si="1"/>
        <v>1.8999999999999996E-2</v>
      </c>
      <c r="BI15" s="26">
        <f t="shared" si="1"/>
        <v>2.1999999999999999E-2</v>
      </c>
      <c r="BJ15" s="26">
        <f t="shared" si="1"/>
        <v>2.5000000000000001E-2</v>
      </c>
      <c r="BK15" s="26">
        <f t="shared" si="1"/>
        <v>2.7999999999999997E-2</v>
      </c>
      <c r="BL15" s="27">
        <f>2.8%+(BL14-0.15)*0.4</f>
        <v>3.2000000000000001E-2</v>
      </c>
      <c r="BM15" s="27">
        <f t="shared" ref="BM15:BS15" si="2">2.8%+(BM14-0.15)*0.4</f>
        <v>3.6000000000000004E-2</v>
      </c>
      <c r="BN15" s="27">
        <f t="shared" si="2"/>
        <v>3.9999999999999994E-2</v>
      </c>
      <c r="BO15" s="27">
        <f t="shared" si="2"/>
        <v>4.3999999999999997E-2</v>
      </c>
      <c r="BP15" s="27">
        <f t="shared" si="2"/>
        <v>4.8000000000000001E-2</v>
      </c>
      <c r="BQ15" s="27">
        <f t="shared" si="2"/>
        <v>5.1999999999999998E-2</v>
      </c>
      <c r="BR15" s="27">
        <f>2.8%+(BR14-0.15)*0.4</f>
        <v>5.6000000000000001E-2</v>
      </c>
      <c r="BS15" s="27">
        <f t="shared" si="2"/>
        <v>6.0000000000000005E-2</v>
      </c>
      <c r="BT15" s="28">
        <v>6.5000000000000002E-2</v>
      </c>
      <c r="BU15" s="28">
        <v>6.5000000000000002E-2</v>
      </c>
      <c r="BV15" s="29"/>
    </row>
    <row r="16" spans="1:74" ht="18.5" x14ac:dyDescent="0.35">
      <c r="A16" s="106"/>
      <c r="B16" s="74"/>
      <c r="C16" s="75"/>
      <c r="D16" s="43"/>
      <c r="E16" s="76"/>
      <c r="F16" s="76"/>
      <c r="G16" s="44"/>
      <c r="H16" s="44"/>
      <c r="I16" s="44"/>
      <c r="J16" s="45"/>
      <c r="K16" s="46"/>
      <c r="L16" s="46"/>
      <c r="M16" s="45"/>
      <c r="N16" s="47"/>
      <c r="O16" s="75"/>
      <c r="P16" s="43"/>
      <c r="Q16" s="76"/>
      <c r="R16" s="76"/>
      <c r="S16" s="44"/>
      <c r="T16" s="44"/>
      <c r="U16" s="77"/>
      <c r="V16" s="48"/>
      <c r="W16" s="48"/>
      <c r="X16" s="49"/>
      <c r="Y16" s="48"/>
      <c r="Z16" s="47"/>
      <c r="AA16" s="75"/>
      <c r="AB16" s="43"/>
      <c r="AC16" s="76"/>
      <c r="AD16" s="76"/>
      <c r="AE16" s="44"/>
      <c r="AF16" s="44"/>
      <c r="AG16" s="78"/>
      <c r="AH16" s="48"/>
      <c r="AI16" s="48"/>
      <c r="AJ16" s="49"/>
      <c r="AK16" s="48"/>
      <c r="AL16" s="47"/>
      <c r="AM16" s="79"/>
      <c r="AN16" s="50"/>
      <c r="AO16" s="48"/>
      <c r="AP16" s="48"/>
      <c r="AQ16" s="48"/>
      <c r="AR16" s="30"/>
      <c r="AS16" s="30"/>
      <c r="AT16" s="30"/>
      <c r="AU16" s="40"/>
      <c r="AW16" s="19" t="s">
        <v>90</v>
      </c>
      <c r="AX16" s="19" t="s">
        <v>115</v>
      </c>
      <c r="AY16" s="19" t="s">
        <v>116</v>
      </c>
      <c r="AZ16" s="19" t="s">
        <v>117</v>
      </c>
      <c r="BA16" s="19" t="s">
        <v>118</v>
      </c>
      <c r="BB16" s="19" t="s">
        <v>119</v>
      </c>
      <c r="BC16" s="19" t="s">
        <v>120</v>
      </c>
      <c r="BD16" s="19" t="s">
        <v>121</v>
      </c>
      <c r="BE16" s="19" t="s">
        <v>122</v>
      </c>
      <c r="BF16" s="19" t="s">
        <v>123</v>
      </c>
      <c r="BG16" s="19" t="s">
        <v>124</v>
      </c>
      <c r="BH16" s="19" t="s">
        <v>125</v>
      </c>
      <c r="BI16" s="19" t="s">
        <v>126</v>
      </c>
      <c r="BJ16" s="19" t="s">
        <v>127</v>
      </c>
      <c r="BK16" s="19" t="s">
        <v>128</v>
      </c>
      <c r="BL16" s="19" t="s">
        <v>129</v>
      </c>
      <c r="BM16" s="19" t="s">
        <v>130</v>
      </c>
      <c r="BN16" s="19" t="s">
        <v>131</v>
      </c>
      <c r="BO16" s="19" t="s">
        <v>132</v>
      </c>
      <c r="BP16" s="19" t="s">
        <v>133</v>
      </c>
      <c r="BQ16" s="19" t="s">
        <v>134</v>
      </c>
      <c r="BR16" s="19" t="s">
        <v>135</v>
      </c>
      <c r="BS16" s="19" t="s">
        <v>136</v>
      </c>
      <c r="BT16" s="19" t="s">
        <v>137</v>
      </c>
      <c r="BU16" s="19" t="s">
        <v>138</v>
      </c>
      <c r="BV16" s="18"/>
    </row>
    <row r="17" spans="1:77" ht="18.5" x14ac:dyDescent="0.35">
      <c r="A17" s="106"/>
      <c r="B17" s="74"/>
      <c r="C17" s="75"/>
      <c r="D17" s="43"/>
      <c r="E17" s="76"/>
      <c r="F17" s="76"/>
      <c r="G17" s="44"/>
      <c r="H17" s="44"/>
      <c r="I17" s="44"/>
      <c r="J17" s="45"/>
      <c r="K17" s="51"/>
      <c r="L17" s="51"/>
      <c r="M17" s="45"/>
      <c r="N17" s="47"/>
      <c r="O17" s="75"/>
      <c r="P17" s="43"/>
      <c r="Q17" s="76"/>
      <c r="R17" s="76"/>
      <c r="S17" s="44"/>
      <c r="T17" s="44"/>
      <c r="U17" s="77"/>
      <c r="V17" s="48"/>
      <c r="W17" s="48"/>
      <c r="X17" s="49"/>
      <c r="Y17" s="48"/>
      <c r="Z17" s="47"/>
      <c r="AA17" s="75"/>
      <c r="AB17" s="43"/>
      <c r="AC17" s="76"/>
      <c r="AD17" s="76"/>
      <c r="AE17" s="44"/>
      <c r="AF17" s="44"/>
      <c r="AG17" s="78"/>
      <c r="AH17" s="48"/>
      <c r="AI17" s="48"/>
      <c r="AJ17" s="49"/>
      <c r="AK17" s="48"/>
      <c r="AL17" s="47"/>
      <c r="AM17" s="79"/>
      <c r="AN17" s="50"/>
      <c r="AO17" s="48"/>
      <c r="AP17" s="48"/>
      <c r="AQ17" s="48"/>
      <c r="AR17" s="30"/>
      <c r="AS17" s="30"/>
      <c r="AT17" s="30"/>
      <c r="AU17" s="40"/>
      <c r="BV17" s="18"/>
    </row>
    <row r="18" spans="1:77" ht="18.5" x14ac:dyDescent="0.35">
      <c r="A18" s="106"/>
      <c r="B18" s="74"/>
      <c r="C18" s="75"/>
      <c r="D18" s="43"/>
      <c r="E18" s="76"/>
      <c r="F18" s="76"/>
      <c r="G18" s="44"/>
      <c r="H18" s="44"/>
      <c r="I18" s="44"/>
      <c r="J18" s="45"/>
      <c r="K18" s="51"/>
      <c r="L18" s="51"/>
      <c r="M18" s="45"/>
      <c r="N18" s="47"/>
      <c r="O18" s="75"/>
      <c r="P18" s="43"/>
      <c r="Q18" s="76"/>
      <c r="R18" s="76"/>
      <c r="S18" s="44"/>
      <c r="T18" s="44"/>
      <c r="U18" s="77"/>
      <c r="V18" s="48"/>
      <c r="W18" s="48"/>
      <c r="X18" s="49"/>
      <c r="Y18" s="48"/>
      <c r="Z18" s="47"/>
      <c r="AA18" s="75"/>
      <c r="AB18" s="43"/>
      <c r="AC18" s="76"/>
      <c r="AD18" s="76"/>
      <c r="AE18" s="44"/>
      <c r="AF18" s="44"/>
      <c r="AG18" s="78"/>
      <c r="AH18" s="48"/>
      <c r="AI18" s="48"/>
      <c r="AJ18" s="49"/>
      <c r="AK18" s="48"/>
      <c r="AL18" s="47"/>
      <c r="AM18" s="79"/>
      <c r="AN18" s="50"/>
      <c r="AO18" s="48"/>
      <c r="AP18" s="48"/>
      <c r="AQ18" s="48"/>
      <c r="AR18" s="30"/>
      <c r="AS18" s="30"/>
      <c r="AT18" s="30"/>
      <c r="AU18" s="40"/>
      <c r="BV18" s="18"/>
    </row>
    <row r="19" spans="1:77" ht="20" customHeight="1" x14ac:dyDescent="0.45">
      <c r="A19" s="106"/>
      <c r="B19" s="80"/>
      <c r="C19" s="79"/>
      <c r="D19" s="81"/>
      <c r="E19" s="82"/>
      <c r="F19" s="82"/>
      <c r="G19" s="83"/>
      <c r="H19" s="83"/>
      <c r="I19" s="83"/>
      <c r="J19" s="84"/>
      <c r="K19" s="84"/>
      <c r="L19" s="84"/>
      <c r="M19" s="84"/>
      <c r="N19" s="34"/>
      <c r="O19" s="79"/>
      <c r="P19" s="81"/>
      <c r="Q19" s="85"/>
      <c r="R19" s="85"/>
      <c r="S19" s="86"/>
      <c r="T19" s="86"/>
      <c r="U19" s="86"/>
      <c r="V19" s="87"/>
      <c r="W19" s="87"/>
      <c r="X19" s="88"/>
      <c r="Y19" s="87"/>
      <c r="Z19" s="34"/>
      <c r="AA19" s="79"/>
      <c r="AB19" s="81"/>
      <c r="AC19" s="89"/>
      <c r="AD19" s="89"/>
      <c r="AE19" s="86"/>
      <c r="AF19" s="86"/>
      <c r="AG19" s="86"/>
      <c r="AH19" s="87"/>
      <c r="AI19" s="87"/>
      <c r="AJ19" s="87"/>
      <c r="AK19" s="87"/>
      <c r="AL19" s="34"/>
      <c r="AM19" s="79"/>
      <c r="AN19" s="90"/>
      <c r="AO19" s="30"/>
      <c r="AP19" s="30"/>
      <c r="AQ19" s="30"/>
      <c r="AR19" s="30"/>
      <c r="AS19" s="30"/>
      <c r="AT19" s="30"/>
      <c r="AU19" s="40"/>
      <c r="BV19" s="18"/>
    </row>
    <row r="20" spans="1:77" ht="14.4" customHeight="1" thickBot="1" x14ac:dyDescent="0.4">
      <c r="A20" s="91"/>
      <c r="B20" s="80"/>
      <c r="C20" s="92"/>
      <c r="D20" s="31"/>
      <c r="E20" s="93"/>
      <c r="F20" s="93"/>
      <c r="G20" s="32"/>
      <c r="H20" s="32"/>
      <c r="I20" s="32"/>
      <c r="J20" s="33"/>
      <c r="K20" s="94"/>
      <c r="L20" s="94"/>
      <c r="M20" s="33"/>
      <c r="N20" s="34"/>
      <c r="O20" s="92"/>
      <c r="P20" s="31"/>
      <c r="Q20" s="80"/>
      <c r="R20" s="80"/>
      <c r="S20" s="95"/>
      <c r="T20" s="95"/>
      <c r="U20" s="95"/>
      <c r="V20" s="35"/>
      <c r="W20" s="35"/>
      <c r="X20" s="35"/>
      <c r="Y20" s="35"/>
      <c r="Z20" s="34"/>
      <c r="AA20" s="92"/>
      <c r="AB20" s="31"/>
      <c r="AC20" s="96"/>
      <c r="AD20" s="96"/>
      <c r="AE20" s="95"/>
      <c r="AF20" s="95"/>
      <c r="AG20" s="95"/>
      <c r="AH20" s="35"/>
      <c r="AI20" s="35"/>
      <c r="AJ20" s="35"/>
      <c r="AK20" s="35"/>
      <c r="AL20" s="34"/>
      <c r="AM20" s="92"/>
      <c r="AN20" s="97"/>
      <c r="AO20" s="36"/>
      <c r="AP20" s="36"/>
      <c r="AQ20" s="36"/>
      <c r="AR20" s="36"/>
      <c r="AS20" s="36"/>
      <c r="AT20" s="36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8"/>
    </row>
    <row r="21" spans="1:77" x14ac:dyDescent="0.35">
      <c r="A21" s="55"/>
      <c r="B21" s="55"/>
      <c r="C21" s="56"/>
      <c r="D21" s="55"/>
      <c r="E21" s="55"/>
      <c r="F21" s="55"/>
      <c r="G21" s="55"/>
      <c r="H21" s="55"/>
      <c r="I21" s="55"/>
      <c r="J21" s="98"/>
      <c r="K21" s="55"/>
      <c r="L21" s="55"/>
      <c r="M21" s="98"/>
      <c r="N21" s="55"/>
      <c r="O21" s="56"/>
      <c r="P21" s="55"/>
      <c r="Q21" s="55"/>
      <c r="R21" s="55"/>
      <c r="S21" s="55"/>
      <c r="T21" s="55"/>
      <c r="U21" s="55"/>
      <c r="V21" s="42"/>
      <c r="W21" s="42"/>
      <c r="X21" s="42"/>
      <c r="Y21" s="42"/>
      <c r="Z21" s="55"/>
      <c r="AA21" s="56"/>
      <c r="AB21" s="55"/>
      <c r="AC21" s="55"/>
      <c r="AD21" s="55"/>
      <c r="AE21" s="55"/>
      <c r="AF21" s="55"/>
      <c r="AG21" s="55"/>
      <c r="AH21" s="42"/>
      <c r="AI21" s="42"/>
      <c r="AJ21" s="42"/>
      <c r="AK21" s="42"/>
      <c r="AL21" s="55"/>
      <c r="AM21" s="56"/>
      <c r="AN21" s="55"/>
      <c r="AO21" s="42"/>
      <c r="AP21" s="42"/>
      <c r="AQ21" s="42"/>
      <c r="AR21" s="42"/>
      <c r="AS21" s="42"/>
      <c r="AT21" s="42"/>
    </row>
    <row r="22" spans="1:77" ht="15.65" customHeight="1" x14ac:dyDescent="0.3">
      <c r="A22" s="106"/>
      <c r="B22" s="107"/>
      <c r="C22" s="69"/>
      <c r="D22" s="69"/>
      <c r="E22" s="69"/>
      <c r="F22" s="69"/>
      <c r="G22" s="69"/>
      <c r="H22" s="69"/>
      <c r="I22" s="69"/>
      <c r="J22" s="52"/>
      <c r="K22" s="69"/>
      <c r="L22" s="69"/>
      <c r="M22" s="52"/>
      <c r="N22" s="70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70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70"/>
      <c r="AM22" s="110"/>
      <c r="AN22" s="110"/>
      <c r="AO22" s="110"/>
      <c r="AP22" s="110"/>
      <c r="AQ22" s="110"/>
      <c r="AR22" s="110"/>
      <c r="AS22" s="110"/>
      <c r="AT22" s="71"/>
    </row>
    <row r="23" spans="1:77" ht="53.4" customHeight="1" x14ac:dyDescent="0.3">
      <c r="A23" s="106"/>
      <c r="B23" s="107"/>
      <c r="C23" s="72"/>
      <c r="D23" s="72"/>
      <c r="E23" s="72"/>
      <c r="F23" s="72"/>
      <c r="G23" s="72"/>
      <c r="H23" s="72"/>
      <c r="I23" s="72"/>
      <c r="J23" s="99"/>
      <c r="K23" s="24"/>
      <c r="L23" s="72"/>
      <c r="M23" s="99"/>
      <c r="N23" s="72"/>
      <c r="O23" s="72"/>
      <c r="P23" s="72"/>
      <c r="Q23" s="72"/>
      <c r="R23" s="72"/>
      <c r="S23" s="72"/>
      <c r="T23" s="72"/>
      <c r="U23" s="72"/>
      <c r="V23" s="24"/>
      <c r="W23" s="24"/>
      <c r="X23" s="24"/>
      <c r="Y23" s="24"/>
      <c r="Z23" s="72"/>
      <c r="AA23" s="72"/>
      <c r="AB23" s="72"/>
      <c r="AC23" s="72"/>
      <c r="AD23" s="72"/>
      <c r="AE23" s="72"/>
      <c r="AF23" s="72"/>
      <c r="AG23" s="72"/>
      <c r="AH23" s="24"/>
      <c r="AI23" s="24"/>
      <c r="AJ23" s="72"/>
      <c r="AK23" s="24"/>
      <c r="AL23" s="72"/>
      <c r="AM23" s="73"/>
      <c r="AN23" s="72"/>
      <c r="AO23" s="24"/>
      <c r="AP23" s="24"/>
      <c r="AQ23" s="72"/>
      <c r="AR23" s="24"/>
      <c r="AS23" s="24"/>
      <c r="AT23" s="24"/>
      <c r="BU23" s="155"/>
      <c r="BV23" s="155"/>
    </row>
    <row r="24" spans="1:77" x14ac:dyDescent="0.35">
      <c r="A24" s="55"/>
      <c r="B24" s="55"/>
      <c r="C24" s="56"/>
      <c r="D24" s="55"/>
      <c r="E24" s="55"/>
      <c r="F24" s="55"/>
      <c r="G24" s="55"/>
      <c r="H24" s="55"/>
      <c r="I24" s="55"/>
      <c r="J24" s="98"/>
      <c r="K24" s="55"/>
      <c r="L24" s="55"/>
      <c r="M24" s="98"/>
      <c r="N24" s="55"/>
      <c r="O24" s="56"/>
      <c r="P24" s="55"/>
      <c r="Q24" s="55"/>
      <c r="R24" s="55"/>
      <c r="S24" s="55"/>
      <c r="T24" s="55"/>
      <c r="U24" s="55"/>
      <c r="V24" s="42"/>
      <c r="W24" s="42"/>
      <c r="X24" s="42"/>
      <c r="Y24" s="42"/>
      <c r="Z24" s="55"/>
      <c r="AA24" s="56"/>
      <c r="AB24" s="55"/>
      <c r="AC24" s="55"/>
      <c r="AD24" s="55"/>
      <c r="AE24" s="55"/>
      <c r="AF24" s="55"/>
      <c r="AG24" s="55"/>
      <c r="AH24" s="42"/>
      <c r="AI24" s="42"/>
      <c r="AJ24" s="42"/>
      <c r="AK24" s="42"/>
      <c r="AL24" s="55"/>
      <c r="AM24" s="56"/>
      <c r="AN24" s="55"/>
      <c r="AO24" s="42"/>
      <c r="AP24" s="42"/>
      <c r="AQ24" s="42"/>
      <c r="AR24" s="42"/>
      <c r="AS24" s="42"/>
      <c r="AT24" s="42"/>
      <c r="BU24" s="156"/>
      <c r="BV24" s="157"/>
    </row>
    <row r="25" spans="1:77" x14ac:dyDescent="0.35">
      <c r="A25" s="55"/>
      <c r="B25" s="55"/>
      <c r="C25" s="56"/>
      <c r="D25" s="55"/>
      <c r="E25" s="55"/>
      <c r="F25" s="55"/>
      <c r="G25" s="55"/>
      <c r="H25" s="55"/>
      <c r="I25" s="55"/>
      <c r="J25" s="98"/>
      <c r="K25" s="55"/>
      <c r="L25" s="55"/>
      <c r="M25" s="98"/>
      <c r="N25" s="55"/>
      <c r="O25" s="56"/>
      <c r="P25" s="55"/>
      <c r="Q25" s="55"/>
      <c r="R25" s="55"/>
      <c r="S25" s="55"/>
      <c r="T25" s="55"/>
      <c r="U25" s="55"/>
      <c r="V25" s="42"/>
      <c r="W25" s="42"/>
      <c r="X25" s="42"/>
      <c r="Y25" s="42"/>
      <c r="Z25" s="55"/>
      <c r="AA25" s="56"/>
      <c r="AB25" s="55"/>
      <c r="AC25" s="55"/>
      <c r="AD25" s="55"/>
      <c r="AE25" s="55"/>
      <c r="AF25" s="55"/>
      <c r="AG25" s="55"/>
      <c r="AH25" s="42"/>
      <c r="AI25" s="42"/>
      <c r="AJ25" s="42"/>
      <c r="AK25" s="42"/>
      <c r="AL25" s="55"/>
      <c r="AM25" s="56"/>
      <c r="AN25" s="55"/>
      <c r="AO25" s="42"/>
      <c r="AP25" s="42"/>
      <c r="AQ25" s="42"/>
      <c r="AR25" s="42"/>
      <c r="AS25" s="42"/>
      <c r="AT25" s="42"/>
      <c r="BU25" s="158"/>
      <c r="BV25" s="157"/>
      <c r="BY25" s="105"/>
    </row>
    <row r="26" spans="1:77" ht="15.65" customHeight="1" x14ac:dyDescent="0.3">
      <c r="A26" s="106"/>
      <c r="B26" s="107"/>
      <c r="C26" s="69"/>
      <c r="D26" s="69"/>
      <c r="E26" s="69"/>
      <c r="F26" s="69"/>
      <c r="G26" s="69"/>
      <c r="H26" s="69"/>
      <c r="I26" s="69"/>
      <c r="J26" s="52"/>
      <c r="K26" s="69"/>
      <c r="L26" s="69"/>
      <c r="M26" s="52"/>
      <c r="N26" s="70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70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70"/>
      <c r="AM26" s="110"/>
      <c r="AN26" s="110"/>
      <c r="AO26" s="110"/>
      <c r="AP26" s="110"/>
      <c r="AQ26" s="110"/>
      <c r="AR26" s="110"/>
      <c r="AS26" s="110"/>
      <c r="AT26" s="71"/>
      <c r="BU26" s="156"/>
      <c r="BV26" s="157"/>
      <c r="BY26" s="105"/>
    </row>
    <row r="27" spans="1:77" ht="15.5" customHeight="1" x14ac:dyDescent="0.3">
      <c r="A27" s="106"/>
      <c r="B27" s="107"/>
      <c r="C27" s="72"/>
      <c r="D27" s="72"/>
      <c r="E27" s="72"/>
      <c r="F27" s="72"/>
      <c r="G27" s="72"/>
      <c r="H27" s="72"/>
      <c r="I27" s="72"/>
      <c r="J27" s="99"/>
      <c r="K27" s="24"/>
      <c r="L27" s="72"/>
      <c r="M27" s="99"/>
      <c r="N27" s="72"/>
      <c r="O27" s="72"/>
      <c r="P27" s="72"/>
      <c r="Q27" s="72"/>
      <c r="R27" s="72"/>
      <c r="S27" s="72"/>
      <c r="T27" s="72"/>
      <c r="U27" s="72"/>
      <c r="V27" s="24"/>
      <c r="W27" s="24"/>
      <c r="X27" s="24"/>
      <c r="Y27" s="24"/>
      <c r="Z27" s="72"/>
      <c r="AA27" s="72"/>
      <c r="AB27" s="72"/>
      <c r="AC27" s="72"/>
      <c r="AD27" s="72"/>
      <c r="AE27" s="72"/>
      <c r="AF27" s="72"/>
      <c r="AG27" s="72"/>
      <c r="AH27" s="24"/>
      <c r="AI27" s="24"/>
      <c r="AJ27" s="72"/>
      <c r="AK27" s="24"/>
      <c r="AL27" s="72"/>
      <c r="AM27" s="73"/>
      <c r="AN27" s="72"/>
      <c r="AO27" s="24"/>
      <c r="AP27" s="24"/>
      <c r="AQ27" s="72"/>
      <c r="AR27" s="24"/>
      <c r="AS27" s="24"/>
      <c r="AT27" s="24"/>
      <c r="BU27" s="156"/>
      <c r="BV27" s="157"/>
      <c r="BY27" s="105"/>
    </row>
    <row r="28" spans="1:77" ht="18.5" x14ac:dyDescent="0.35">
      <c r="A28" s="106"/>
      <c r="B28" s="74"/>
      <c r="C28" s="75"/>
      <c r="D28" s="43"/>
      <c r="E28" s="76"/>
      <c r="F28" s="76"/>
      <c r="G28" s="44"/>
      <c r="H28" s="44"/>
      <c r="I28" s="44"/>
      <c r="J28" s="45"/>
      <c r="K28" s="53"/>
      <c r="L28" s="46"/>
      <c r="M28" s="45"/>
      <c r="N28" s="47"/>
      <c r="O28" s="75"/>
      <c r="P28" s="43"/>
      <c r="Q28" s="76"/>
      <c r="R28" s="76"/>
      <c r="S28" s="44"/>
      <c r="T28" s="44"/>
      <c r="U28" s="77"/>
      <c r="V28" s="48"/>
      <c r="W28" s="48"/>
      <c r="X28" s="49"/>
      <c r="Y28" s="48"/>
      <c r="Z28" s="47"/>
      <c r="AA28" s="75"/>
      <c r="AB28" s="43"/>
      <c r="AC28" s="54"/>
      <c r="AD28" s="76"/>
      <c r="AE28" s="44"/>
      <c r="AF28" s="44"/>
      <c r="AG28" s="78"/>
      <c r="AH28" s="48"/>
      <c r="AI28" s="48"/>
      <c r="AJ28" s="49"/>
      <c r="AK28" s="48"/>
      <c r="AL28" s="47"/>
      <c r="AM28" s="79"/>
      <c r="AN28" s="50"/>
      <c r="AO28" s="48"/>
      <c r="AP28" s="48"/>
      <c r="AQ28" s="48"/>
      <c r="AR28" s="30"/>
      <c r="AS28" s="30"/>
      <c r="AT28" s="30"/>
      <c r="BU28" s="156"/>
      <c r="BV28" s="157"/>
      <c r="BY28" s="105"/>
    </row>
    <row r="29" spans="1:77" ht="18.5" x14ac:dyDescent="0.35">
      <c r="A29" s="106"/>
      <c r="B29" s="74"/>
      <c r="C29" s="75"/>
      <c r="D29" s="43"/>
      <c r="E29" s="76"/>
      <c r="F29" s="76"/>
      <c r="G29" s="44"/>
      <c r="H29" s="44"/>
      <c r="I29" s="44"/>
      <c r="J29" s="45"/>
      <c r="K29" s="45"/>
      <c r="L29" s="45"/>
      <c r="M29" s="45"/>
      <c r="N29" s="47"/>
      <c r="O29" s="75"/>
      <c r="P29" s="43"/>
      <c r="Q29" s="76"/>
      <c r="R29" s="76"/>
      <c r="S29" s="44"/>
      <c r="T29" s="44"/>
      <c r="U29" s="77"/>
      <c r="V29" s="48"/>
      <c r="W29" s="48"/>
      <c r="X29" s="49"/>
      <c r="Y29" s="48"/>
      <c r="Z29" s="47"/>
      <c r="AA29" s="75"/>
      <c r="AB29" s="43"/>
      <c r="AC29" s="54"/>
      <c r="AD29" s="76"/>
      <c r="AE29" s="44"/>
      <c r="AF29" s="44"/>
      <c r="AG29" s="78"/>
      <c r="AH29" s="48"/>
      <c r="AI29" s="48"/>
      <c r="AJ29" s="49"/>
      <c r="AK29" s="48"/>
      <c r="AL29" s="47"/>
      <c r="AM29" s="79"/>
      <c r="AN29" s="50"/>
      <c r="AO29" s="48"/>
      <c r="AP29" s="48"/>
      <c r="AQ29" s="48"/>
      <c r="AR29" s="30"/>
      <c r="AS29" s="30"/>
      <c r="AT29" s="30"/>
      <c r="BU29" s="156"/>
      <c r="BV29" s="157"/>
      <c r="BY29" s="105"/>
    </row>
    <row r="30" spans="1:77" ht="18.5" x14ac:dyDescent="0.35">
      <c r="A30" s="106"/>
      <c r="B30" s="74"/>
      <c r="C30" s="75"/>
      <c r="D30" s="43"/>
      <c r="E30" s="76"/>
      <c r="F30" s="76"/>
      <c r="G30" s="44"/>
      <c r="H30" s="44"/>
      <c r="I30" s="44"/>
      <c r="J30" s="45"/>
      <c r="K30" s="45"/>
      <c r="L30" s="45"/>
      <c r="M30" s="45"/>
      <c r="N30" s="47"/>
      <c r="O30" s="75"/>
      <c r="P30" s="43"/>
      <c r="Q30" s="76"/>
      <c r="R30" s="76"/>
      <c r="S30" s="44"/>
      <c r="T30" s="44"/>
      <c r="U30" s="77"/>
      <c r="V30" s="48"/>
      <c r="W30" s="48"/>
      <c r="X30" s="49"/>
      <c r="Y30" s="48"/>
      <c r="Z30" s="47"/>
      <c r="AA30" s="75"/>
      <c r="AB30" s="43"/>
      <c r="AC30" s="54"/>
      <c r="AD30" s="76"/>
      <c r="AE30" s="44"/>
      <c r="AF30" s="44"/>
      <c r="AG30" s="78"/>
      <c r="AH30" s="48"/>
      <c r="AI30" s="48"/>
      <c r="AJ30" s="49"/>
      <c r="AK30" s="48"/>
      <c r="AL30" s="47"/>
      <c r="AM30" s="79"/>
      <c r="AN30" s="50"/>
      <c r="AO30" s="48"/>
      <c r="AP30" s="48"/>
      <c r="AQ30" s="48"/>
      <c r="AR30" s="30"/>
      <c r="AS30" s="30"/>
      <c r="AT30" s="30"/>
      <c r="BU30" s="156"/>
      <c r="BV30" s="157"/>
      <c r="BY30" s="105"/>
    </row>
    <row r="31" spans="1:77" ht="18.5" x14ac:dyDescent="0.35">
      <c r="A31" s="106"/>
      <c r="B31" s="80"/>
      <c r="C31" s="79"/>
      <c r="D31" s="81"/>
      <c r="E31" s="82"/>
      <c r="F31" s="82"/>
      <c r="G31" s="83"/>
      <c r="H31" s="83"/>
      <c r="I31" s="83"/>
      <c r="J31" s="84"/>
      <c r="K31" s="84"/>
      <c r="L31" s="84"/>
      <c r="M31" s="84"/>
      <c r="N31" s="34"/>
      <c r="O31" s="79"/>
      <c r="P31" s="81"/>
      <c r="Q31" s="85"/>
      <c r="R31" s="85"/>
      <c r="S31" s="86"/>
      <c r="T31" s="86"/>
      <c r="U31" s="86"/>
      <c r="V31" s="87"/>
      <c r="W31" s="87"/>
      <c r="X31" s="87"/>
      <c r="Y31" s="87"/>
      <c r="Z31" s="34"/>
      <c r="AA31" s="79"/>
      <c r="AB31" s="81"/>
      <c r="AC31" s="89"/>
      <c r="AD31" s="89"/>
      <c r="AE31" s="86"/>
      <c r="AF31" s="86"/>
      <c r="AG31" s="86"/>
      <c r="AH31" s="87"/>
      <c r="AI31" s="87"/>
      <c r="AJ31" s="87"/>
      <c r="AK31" s="87"/>
      <c r="AL31" s="34"/>
      <c r="AM31" s="79"/>
      <c r="AN31" s="90"/>
      <c r="AO31" s="30"/>
      <c r="AP31" s="30"/>
      <c r="AQ31" s="30"/>
      <c r="AR31" s="30"/>
      <c r="AS31" s="30"/>
      <c r="AT31" s="30"/>
      <c r="BU31" s="156"/>
      <c r="BV31" s="157"/>
      <c r="BY31" s="105"/>
    </row>
    <row r="32" spans="1:77" x14ac:dyDescent="0.35">
      <c r="A32" s="55"/>
      <c r="B32" s="55"/>
      <c r="C32" s="5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55"/>
      <c r="P32" s="55"/>
      <c r="Q32" s="55"/>
      <c r="R32" s="55"/>
      <c r="S32" s="55"/>
      <c r="T32" s="55"/>
      <c r="U32" s="42"/>
      <c r="V32" s="42"/>
      <c r="W32" s="42"/>
      <c r="X32" s="42"/>
      <c r="Y32" s="55"/>
      <c r="Z32" s="56"/>
      <c r="AA32" s="55"/>
      <c r="AB32" s="55"/>
      <c r="AC32" s="55"/>
      <c r="AD32" s="55"/>
      <c r="AE32" s="55"/>
      <c r="AF32" s="55"/>
      <c r="AG32" s="42"/>
      <c r="AH32" s="42"/>
      <c r="AI32" s="42"/>
      <c r="AJ32" s="42"/>
      <c r="AK32" s="55"/>
      <c r="AL32" s="56"/>
      <c r="AM32" s="55"/>
      <c r="AN32" s="42"/>
      <c r="AO32" s="42"/>
      <c r="AP32" s="42"/>
      <c r="AQ32" s="42"/>
      <c r="AR32" s="55"/>
      <c r="AS32" s="55"/>
      <c r="AT32" s="55"/>
      <c r="BU32" s="156"/>
      <c r="BV32" s="157"/>
      <c r="BY32" s="105"/>
    </row>
    <row r="33" spans="1:77" ht="16.25" customHeight="1" x14ac:dyDescent="0.35">
      <c r="A33" s="55"/>
      <c r="B33" s="100"/>
      <c r="C33" s="56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55"/>
      <c r="Q33" s="55"/>
      <c r="R33" s="55"/>
      <c r="S33" s="55"/>
      <c r="T33" s="55"/>
      <c r="U33" s="55"/>
      <c r="V33" s="42"/>
      <c r="W33" s="42"/>
      <c r="X33" s="42"/>
      <c r="Y33" s="42"/>
      <c r="Z33" s="55"/>
      <c r="AA33" s="56"/>
      <c r="AB33" s="55"/>
      <c r="AC33" s="55"/>
      <c r="AD33" s="55"/>
      <c r="AE33" s="55"/>
      <c r="AF33" s="55"/>
      <c r="AG33" s="55"/>
      <c r="AH33" s="42"/>
      <c r="AI33" s="42"/>
      <c r="AJ33" s="42"/>
      <c r="AK33" s="55"/>
      <c r="AL33" s="55"/>
      <c r="AM33" s="101"/>
      <c r="AN33" s="55"/>
      <c r="AO33" s="42"/>
      <c r="AP33" s="42"/>
      <c r="AQ33" s="42"/>
      <c r="AR33" s="55"/>
      <c r="AS33" s="55"/>
      <c r="AT33" s="55"/>
      <c r="BU33" s="156"/>
      <c r="BV33" s="157"/>
      <c r="BY33" s="105"/>
    </row>
    <row r="34" spans="1:77" ht="20.399999999999999" customHeight="1" x14ac:dyDescent="0.45">
      <c r="A34" s="55"/>
      <c r="B34" s="100"/>
      <c r="C34" s="5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55"/>
      <c r="Q34" s="55"/>
      <c r="R34" s="55"/>
      <c r="S34" s="55"/>
      <c r="T34" s="55"/>
      <c r="U34" s="55"/>
      <c r="V34" s="42"/>
      <c r="W34" s="42"/>
      <c r="X34" s="42"/>
      <c r="Y34" s="42"/>
      <c r="Z34" s="55"/>
      <c r="AA34" s="56"/>
      <c r="AB34" s="55"/>
      <c r="AC34" s="55"/>
      <c r="AD34" s="55"/>
      <c r="AE34" s="55"/>
      <c r="AF34" s="55"/>
      <c r="AG34" s="55"/>
      <c r="AH34" s="42"/>
      <c r="AI34" s="42"/>
      <c r="AJ34" s="42"/>
      <c r="AK34" s="55"/>
      <c r="AL34" s="55"/>
      <c r="AM34" s="79"/>
      <c r="AN34" s="39"/>
      <c r="AO34" s="39"/>
      <c r="AP34" s="39"/>
      <c r="AQ34" s="39"/>
      <c r="AR34" s="39"/>
      <c r="AS34" s="39"/>
      <c r="AT34" s="39"/>
      <c r="BU34" s="156"/>
      <c r="BV34" s="159"/>
      <c r="BY34" s="105"/>
    </row>
    <row r="35" spans="1:77" x14ac:dyDescent="0.35">
      <c r="A35" s="55"/>
      <c r="B35" s="55"/>
      <c r="C35" s="56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5"/>
      <c r="Q35" s="55"/>
      <c r="R35" s="55"/>
      <c r="S35" s="55"/>
      <c r="T35" s="55"/>
      <c r="U35" s="55"/>
      <c r="V35" s="42"/>
      <c r="W35" s="42"/>
      <c r="X35" s="42"/>
      <c r="Y35" s="42"/>
      <c r="Z35" s="55"/>
      <c r="AA35" s="56"/>
      <c r="AB35" s="55"/>
      <c r="AC35" s="55"/>
      <c r="AD35" s="55"/>
      <c r="AE35" s="55"/>
      <c r="AF35" s="55"/>
      <c r="AG35" s="55"/>
      <c r="AH35" s="42"/>
      <c r="AI35" s="42"/>
      <c r="AJ35" s="42"/>
      <c r="AK35" s="55"/>
      <c r="AL35" s="55"/>
      <c r="AM35" s="56"/>
      <c r="AN35" s="55"/>
      <c r="AO35" s="42"/>
      <c r="AP35" s="42"/>
      <c r="AQ35" s="42"/>
      <c r="AR35" s="55"/>
      <c r="AS35" s="55"/>
      <c r="AT35" s="55"/>
      <c r="BU35" s="156"/>
      <c r="BV35" s="159"/>
      <c r="BY35" s="105"/>
    </row>
    <row r="36" spans="1:77" ht="18.5" x14ac:dyDescent="0.35">
      <c r="A36" s="55"/>
      <c r="B36" s="55"/>
      <c r="C36" s="5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55"/>
      <c r="Q36" s="55"/>
      <c r="R36" s="55"/>
      <c r="S36" s="55"/>
      <c r="T36" s="55"/>
      <c r="U36" s="55"/>
      <c r="V36" s="42"/>
      <c r="W36" s="42"/>
      <c r="X36" s="42"/>
      <c r="Y36" s="42"/>
      <c r="Z36" s="55"/>
      <c r="AA36" s="56"/>
      <c r="AB36" s="55"/>
      <c r="AC36" s="55"/>
      <c r="AD36" s="55"/>
      <c r="AE36" s="55"/>
      <c r="AF36" s="55"/>
      <c r="AG36" s="55"/>
      <c r="AH36" s="42"/>
      <c r="AI36" s="42"/>
      <c r="AJ36" s="42"/>
      <c r="AK36" s="55"/>
      <c r="AL36" s="102"/>
      <c r="AM36" s="79"/>
      <c r="AN36" s="103"/>
      <c r="AO36" s="104"/>
      <c r="AP36" s="103"/>
      <c r="AQ36" s="103"/>
      <c r="AR36" s="30"/>
      <c r="AS36" s="55"/>
      <c r="AT36" s="55"/>
      <c r="BU36" s="156"/>
      <c r="BV36" s="159"/>
      <c r="BY36" s="105"/>
    </row>
    <row r="37" spans="1:77" ht="18.5" x14ac:dyDescent="0.45">
      <c r="B37" s="55"/>
      <c r="C37" s="56"/>
      <c r="D37" s="55"/>
      <c r="E37" s="55"/>
      <c r="F37" s="55"/>
      <c r="G37" s="165"/>
      <c r="H37" s="55"/>
      <c r="I37" s="55"/>
      <c r="J37" s="55"/>
      <c r="K37" s="55"/>
      <c r="L37" s="55"/>
      <c r="M37" s="55"/>
      <c r="N37" s="55"/>
      <c r="O37" s="56"/>
      <c r="P37" s="55"/>
      <c r="Q37" s="55"/>
      <c r="R37" s="55"/>
      <c r="S37" s="55"/>
      <c r="T37" s="55"/>
      <c r="U37" s="55"/>
      <c r="V37" s="42"/>
      <c r="W37" s="42"/>
      <c r="X37" s="42"/>
      <c r="Y37" s="42"/>
      <c r="Z37" s="55"/>
      <c r="AA37" s="56"/>
      <c r="AB37" s="55"/>
      <c r="AC37" s="55"/>
      <c r="AD37" s="55"/>
      <c r="AE37" s="55"/>
      <c r="AF37" s="55"/>
      <c r="AG37" s="55"/>
      <c r="AH37" s="42"/>
      <c r="AI37" s="42"/>
      <c r="AJ37" s="42"/>
      <c r="AK37" s="55"/>
      <c r="BU37" s="156"/>
      <c r="BV37" s="159"/>
      <c r="BY37" s="105"/>
    </row>
    <row r="38" spans="1:77" x14ac:dyDescent="0.35">
      <c r="B38" s="55"/>
      <c r="C38" s="5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55"/>
      <c r="Q38" s="55"/>
      <c r="R38" s="55"/>
      <c r="S38" s="55"/>
      <c r="T38" s="55"/>
      <c r="U38" s="55"/>
      <c r="V38" s="42"/>
      <c r="W38" s="42"/>
      <c r="X38" s="42"/>
      <c r="Y38" s="42"/>
      <c r="Z38" s="55"/>
      <c r="AA38" s="56"/>
      <c r="AB38" s="55"/>
      <c r="AC38" s="55"/>
      <c r="AD38" s="55"/>
      <c r="AE38" s="55"/>
      <c r="AF38" s="55"/>
      <c r="AG38" s="55"/>
      <c r="AH38" s="42"/>
      <c r="AI38" s="42"/>
      <c r="AJ38" s="42"/>
      <c r="AK38" s="55"/>
      <c r="BU38" s="156"/>
      <c r="BV38" s="159"/>
      <c r="BY38" s="105"/>
    </row>
    <row r="39" spans="1:77" x14ac:dyDescent="0.35">
      <c r="B39" s="55"/>
      <c r="C39" s="5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5"/>
      <c r="Q39" s="55"/>
      <c r="R39" s="55"/>
      <c r="S39" s="55"/>
      <c r="T39" s="55"/>
      <c r="U39" s="55"/>
      <c r="V39" s="42"/>
      <c r="W39" s="42"/>
      <c r="X39" s="42"/>
      <c r="Y39" s="42"/>
      <c r="Z39" s="55"/>
      <c r="AA39" s="56"/>
      <c r="AB39" s="55"/>
      <c r="AC39" s="55"/>
      <c r="AD39" s="55"/>
      <c r="AE39" s="55"/>
      <c r="AF39" s="55"/>
      <c r="AG39" s="55"/>
      <c r="AH39" s="42"/>
      <c r="AI39" s="42"/>
      <c r="AJ39" s="42"/>
      <c r="AK39" s="55"/>
      <c r="BU39" s="156"/>
      <c r="BV39" s="159"/>
      <c r="BY39" s="105"/>
    </row>
    <row r="40" spans="1:77" x14ac:dyDescent="0.35">
      <c r="B40" s="55"/>
      <c r="C40" s="5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55"/>
      <c r="Q40" s="55"/>
      <c r="R40" s="55"/>
      <c r="S40" s="55"/>
      <c r="T40" s="55"/>
      <c r="U40" s="55"/>
      <c r="V40" s="42"/>
      <c r="W40" s="42"/>
      <c r="X40" s="42"/>
      <c r="Y40" s="42"/>
      <c r="Z40" s="55"/>
      <c r="AA40" s="56"/>
      <c r="AB40" s="55"/>
      <c r="AC40" s="55"/>
      <c r="AD40" s="55"/>
      <c r="AE40" s="55"/>
      <c r="AF40" s="55"/>
      <c r="AG40" s="55"/>
      <c r="AH40" s="42"/>
      <c r="AI40" s="42"/>
      <c r="AJ40" s="42"/>
      <c r="AK40" s="55"/>
      <c r="BU40" s="156"/>
      <c r="BV40" s="159"/>
      <c r="BY40" s="105"/>
    </row>
    <row r="41" spans="1:77" x14ac:dyDescent="0.35">
      <c r="B41" s="55"/>
      <c r="C41" s="5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  <c r="P41" s="55"/>
      <c r="Q41" s="55"/>
      <c r="R41" s="55"/>
      <c r="S41" s="55"/>
      <c r="T41" s="55"/>
      <c r="U41" s="55"/>
      <c r="V41" s="42"/>
      <c r="W41" s="42"/>
      <c r="X41" s="42"/>
      <c r="Y41" s="42"/>
      <c r="Z41" s="55"/>
      <c r="AA41" s="56"/>
      <c r="AB41" s="55"/>
      <c r="AC41" s="55"/>
      <c r="AD41" s="55"/>
      <c r="AE41" s="55"/>
      <c r="AF41" s="55"/>
      <c r="AG41" s="55"/>
      <c r="AH41" s="42"/>
      <c r="AI41" s="42"/>
      <c r="AJ41" s="42"/>
      <c r="AK41" s="55"/>
      <c r="BU41" s="156"/>
      <c r="BV41" s="159"/>
      <c r="BY41" s="105"/>
    </row>
    <row r="42" spans="1:77" x14ac:dyDescent="0.35">
      <c r="B42" s="55"/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  <c r="P42" s="55"/>
      <c r="Q42" s="55"/>
      <c r="R42" s="55"/>
      <c r="S42" s="55"/>
      <c r="T42" s="55"/>
      <c r="U42" s="55"/>
      <c r="V42" s="42"/>
      <c r="W42" s="42"/>
      <c r="X42" s="42"/>
      <c r="Y42" s="42"/>
      <c r="Z42" s="55"/>
      <c r="AA42" s="56"/>
      <c r="AB42" s="55"/>
      <c r="AC42" s="55"/>
      <c r="AD42" s="55"/>
      <c r="AE42" s="55"/>
      <c r="AF42" s="55"/>
      <c r="AG42" s="55"/>
      <c r="AH42" s="42"/>
      <c r="AI42" s="42"/>
      <c r="AJ42" s="42"/>
      <c r="AK42" s="55"/>
      <c r="BU42" s="156"/>
      <c r="BV42" s="159"/>
      <c r="BY42" s="105"/>
    </row>
    <row r="43" spans="1:77" x14ac:dyDescent="0.35">
      <c r="B43" s="55"/>
      <c r="C43" s="5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  <c r="P43" s="55"/>
      <c r="Q43" s="55"/>
      <c r="R43" s="55"/>
      <c r="S43" s="55"/>
      <c r="T43" s="55"/>
      <c r="U43" s="55"/>
      <c r="V43" s="42"/>
      <c r="W43" s="42"/>
      <c r="X43" s="42"/>
      <c r="Y43" s="42"/>
      <c r="Z43" s="55"/>
      <c r="AA43" s="56"/>
      <c r="AB43" s="55"/>
      <c r="AC43" s="55"/>
      <c r="AD43" s="55"/>
      <c r="AE43" s="55"/>
      <c r="AF43" s="55"/>
      <c r="AG43" s="55"/>
      <c r="AH43" s="42"/>
      <c r="AI43" s="42"/>
      <c r="AJ43" s="42"/>
      <c r="AK43" s="55"/>
      <c r="BU43" s="156"/>
      <c r="BV43" s="159"/>
      <c r="BY43" s="105"/>
    </row>
    <row r="44" spans="1:77" x14ac:dyDescent="0.35">
      <c r="B44" s="55"/>
      <c r="C44" s="5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  <c r="P44" s="55"/>
      <c r="Q44" s="55"/>
      <c r="R44" s="55"/>
      <c r="S44" s="55"/>
      <c r="T44" s="55"/>
      <c r="U44" s="55"/>
      <c r="V44" s="42"/>
      <c r="W44" s="42"/>
      <c r="X44" s="42"/>
      <c r="Y44" s="42"/>
      <c r="Z44" s="55"/>
      <c r="AA44" s="56"/>
      <c r="AB44" s="55"/>
      <c r="AC44" s="55"/>
      <c r="AD44" s="55"/>
      <c r="AE44" s="55"/>
      <c r="AF44" s="55"/>
      <c r="AG44" s="55"/>
      <c r="AH44" s="42"/>
      <c r="AI44" s="42"/>
      <c r="AJ44" s="42"/>
      <c r="AK44" s="55"/>
      <c r="BU44" s="156"/>
      <c r="BV44" s="159"/>
      <c r="BY44" s="105"/>
    </row>
    <row r="45" spans="1:77" x14ac:dyDescent="0.35">
      <c r="B45" s="55"/>
      <c r="C45" s="56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  <c r="P45" s="55"/>
      <c r="Q45" s="55"/>
      <c r="R45" s="55"/>
      <c r="S45" s="55"/>
      <c r="T45" s="55"/>
      <c r="U45" s="55"/>
      <c r="V45" s="42"/>
      <c r="W45" s="42"/>
      <c r="X45" s="42"/>
      <c r="Y45" s="42"/>
      <c r="Z45" s="55"/>
      <c r="AA45" s="56"/>
      <c r="AB45" s="55"/>
      <c r="AC45" s="55"/>
      <c r="AD45" s="55"/>
      <c r="AE45" s="55"/>
      <c r="AF45" s="55"/>
      <c r="AG45" s="55"/>
      <c r="AH45" s="42"/>
      <c r="AI45" s="42"/>
      <c r="AJ45" s="42"/>
      <c r="AK45" s="55"/>
      <c r="BU45" s="156"/>
      <c r="BV45" s="159"/>
      <c r="BY45" s="105"/>
    </row>
    <row r="46" spans="1:77" x14ac:dyDescent="0.35">
      <c r="B46" s="55"/>
      <c r="C46" s="5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55"/>
      <c r="Q46" s="55"/>
      <c r="R46" s="55"/>
      <c r="S46" s="55"/>
      <c r="T46" s="55"/>
      <c r="U46" s="55"/>
      <c r="V46" s="42"/>
      <c r="W46" s="42"/>
      <c r="X46" s="42"/>
      <c r="Y46" s="42"/>
      <c r="Z46" s="55"/>
      <c r="AA46" s="56"/>
      <c r="AB46" s="55"/>
      <c r="AC46" s="55"/>
      <c r="AD46" s="55"/>
      <c r="AE46" s="55"/>
      <c r="AF46" s="55"/>
      <c r="AG46" s="55"/>
      <c r="AH46" s="42"/>
      <c r="AI46" s="42"/>
      <c r="AJ46" s="42"/>
      <c r="AK46" s="55"/>
      <c r="BU46" s="156"/>
      <c r="BV46" s="159"/>
      <c r="BY46" s="105"/>
    </row>
    <row r="47" spans="1:77" x14ac:dyDescent="0.35">
      <c r="B47" s="55"/>
      <c r="C47" s="56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  <c r="P47" s="55"/>
      <c r="Q47" s="55"/>
      <c r="R47" s="55"/>
      <c r="S47" s="55"/>
      <c r="T47" s="55"/>
      <c r="U47" s="55"/>
      <c r="V47" s="42"/>
      <c r="W47" s="42"/>
      <c r="X47" s="42"/>
      <c r="Y47" s="42"/>
      <c r="Z47" s="55"/>
      <c r="AA47" s="56"/>
      <c r="AB47" s="55"/>
      <c r="AC47" s="55"/>
      <c r="AD47" s="55"/>
      <c r="AE47" s="55"/>
      <c r="AF47" s="55"/>
      <c r="AG47" s="55"/>
      <c r="AH47" s="42"/>
      <c r="AI47" s="42"/>
      <c r="AJ47" s="42"/>
      <c r="AK47" s="55"/>
      <c r="BU47" s="160"/>
      <c r="BV47" s="161"/>
      <c r="BY47" s="105"/>
    </row>
    <row r="48" spans="1:77" x14ac:dyDescent="0.35">
      <c r="B48" s="55"/>
      <c r="C48" s="56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5"/>
      <c r="Q48" s="55"/>
      <c r="R48" s="55"/>
      <c r="S48" s="55"/>
      <c r="T48" s="55"/>
      <c r="U48" s="55"/>
      <c r="V48" s="42"/>
      <c r="W48" s="42"/>
      <c r="X48" s="42"/>
      <c r="Y48" s="42"/>
      <c r="Z48" s="55"/>
      <c r="AA48" s="56"/>
      <c r="AB48" s="55"/>
      <c r="AC48" s="55"/>
      <c r="AD48" s="55"/>
      <c r="AE48" s="55"/>
      <c r="AF48" s="55"/>
      <c r="AG48" s="55"/>
      <c r="AH48" s="42"/>
      <c r="AI48" s="42"/>
      <c r="AJ48" s="42"/>
      <c r="AK48" s="55"/>
      <c r="BU48" s="160"/>
      <c r="BV48" s="161"/>
      <c r="BY48" s="105"/>
    </row>
    <row r="49" spans="1:77" x14ac:dyDescent="0.35">
      <c r="B49" s="55"/>
      <c r="C49" s="5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  <c r="P49" s="55"/>
      <c r="Q49" s="55"/>
      <c r="R49" s="55"/>
      <c r="S49" s="55"/>
      <c r="T49" s="55"/>
      <c r="U49" s="55"/>
      <c r="V49" s="42"/>
      <c r="W49" s="42"/>
      <c r="X49" s="42"/>
      <c r="Y49" s="42"/>
      <c r="Z49" s="55"/>
      <c r="AA49" s="56"/>
      <c r="AB49" s="55"/>
      <c r="AC49" s="55"/>
      <c r="AD49" s="55"/>
      <c r="AE49" s="55"/>
      <c r="AF49" s="55"/>
      <c r="AG49" s="55"/>
      <c r="AH49" s="42"/>
      <c r="AI49" s="42"/>
      <c r="AJ49" s="42"/>
      <c r="AK49" s="55"/>
      <c r="BU49" s="55"/>
      <c r="BV49" s="55"/>
      <c r="BY49" s="105"/>
    </row>
    <row r="50" spans="1:77" x14ac:dyDescent="0.35">
      <c r="B50" s="55"/>
      <c r="C50" s="56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  <c r="P50" s="55"/>
      <c r="Q50" s="55"/>
      <c r="R50" s="55"/>
      <c r="S50" s="55"/>
      <c r="T50" s="55"/>
      <c r="U50" s="55"/>
      <c r="V50" s="42"/>
      <c r="W50" s="42"/>
      <c r="X50" s="42"/>
      <c r="Y50" s="42"/>
      <c r="Z50" s="55"/>
      <c r="AA50" s="56"/>
      <c r="AB50" s="55"/>
      <c r="AC50" s="55"/>
      <c r="AD50" s="55"/>
      <c r="AE50" s="55"/>
      <c r="AF50" s="55"/>
      <c r="AG50" s="55"/>
      <c r="AH50" s="42"/>
      <c r="AI50" s="42"/>
      <c r="AJ50" s="42"/>
      <c r="AK50" s="55"/>
      <c r="BY50" s="105"/>
    </row>
    <row r="51" spans="1:77" x14ac:dyDescent="0.35">
      <c r="B51" s="55"/>
      <c r="C51" s="5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55"/>
      <c r="Q51" s="55"/>
      <c r="R51" s="55"/>
      <c r="S51" s="55"/>
      <c r="T51" s="55"/>
      <c r="U51" s="55"/>
      <c r="V51" s="42"/>
      <c r="W51" s="42"/>
      <c r="X51" s="42"/>
      <c r="Y51" s="42"/>
      <c r="Z51" s="55"/>
      <c r="AA51" s="56"/>
      <c r="AB51" s="55"/>
      <c r="AC51" s="55"/>
      <c r="AD51" s="55"/>
      <c r="AE51" s="55"/>
      <c r="AF51" s="55"/>
      <c r="AG51" s="55"/>
      <c r="AH51" s="42"/>
      <c r="AI51" s="42"/>
      <c r="AJ51" s="42"/>
      <c r="AK51" s="55"/>
      <c r="BY51" s="105"/>
    </row>
    <row r="52" spans="1:77" x14ac:dyDescent="0.35">
      <c r="B52" s="55"/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5"/>
      <c r="Q52" s="55"/>
      <c r="R52" s="55"/>
      <c r="S52" s="55"/>
      <c r="T52" s="55"/>
      <c r="U52" s="55"/>
      <c r="V52" s="42"/>
      <c r="W52" s="42"/>
      <c r="X52" s="42"/>
      <c r="Y52" s="42"/>
      <c r="Z52" s="55"/>
      <c r="AA52" s="56"/>
      <c r="AB52" s="55"/>
      <c r="AC52" s="55"/>
      <c r="AD52" s="55"/>
      <c r="AE52" s="55"/>
      <c r="AF52" s="55"/>
      <c r="AG52" s="55"/>
      <c r="AH52" s="42"/>
      <c r="AI52" s="42"/>
      <c r="AJ52" s="42"/>
      <c r="AK52" s="55"/>
      <c r="BY52" s="105"/>
    </row>
    <row r="53" spans="1:77" x14ac:dyDescent="0.35">
      <c r="B53" s="55"/>
      <c r="C53" s="5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55"/>
      <c r="Q53" s="55"/>
      <c r="R53" s="55"/>
      <c r="S53" s="55"/>
      <c r="T53" s="55"/>
      <c r="U53" s="55"/>
      <c r="V53" s="42"/>
      <c r="W53" s="42"/>
      <c r="X53" s="42"/>
      <c r="Y53" s="42"/>
      <c r="Z53" s="55"/>
      <c r="AA53" s="56"/>
      <c r="AB53" s="55"/>
      <c r="AC53" s="55"/>
      <c r="AD53" s="55"/>
      <c r="AE53" s="55"/>
      <c r="AF53" s="55"/>
      <c r="AG53" s="55"/>
      <c r="AH53" s="42"/>
      <c r="AI53" s="42"/>
      <c r="AJ53" s="42"/>
      <c r="AK53" s="55"/>
      <c r="BY53" s="105"/>
    </row>
    <row r="54" spans="1:77" s="15" customFormat="1" ht="34.25" customHeight="1" x14ac:dyDescent="0.35">
      <c r="A54" s="13"/>
      <c r="B54" s="55"/>
      <c r="C54" s="56"/>
      <c r="D54" s="55"/>
      <c r="E54" s="55"/>
      <c r="F54" s="55"/>
      <c r="G54" s="55"/>
      <c r="H54" s="55"/>
      <c r="I54" s="55"/>
      <c r="J54" s="55"/>
      <c r="K54" s="166"/>
      <c r="L54" s="166"/>
      <c r="M54" s="166"/>
      <c r="N54" s="166"/>
      <c r="O54" s="167"/>
      <c r="P54" s="167"/>
      <c r="Q54" s="166"/>
      <c r="R54" s="166"/>
      <c r="S54" s="166"/>
      <c r="T54" s="55"/>
      <c r="U54" s="55"/>
      <c r="V54" s="42"/>
      <c r="W54" s="42"/>
      <c r="X54" s="42"/>
      <c r="Y54" s="42"/>
      <c r="Z54" s="55"/>
      <c r="AA54" s="56"/>
      <c r="AB54" s="55"/>
      <c r="AC54" s="55"/>
      <c r="AD54" s="55"/>
      <c r="AE54" s="55"/>
      <c r="AF54" s="55"/>
      <c r="AG54" s="55"/>
      <c r="AH54" s="42"/>
      <c r="AI54" s="42"/>
      <c r="AJ54" s="42"/>
      <c r="AK54" s="55"/>
      <c r="AL54" s="13"/>
      <c r="AM54" s="14"/>
      <c r="AN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Y54" s="105"/>
    </row>
    <row r="55" spans="1:77" s="15" customFormat="1" ht="15.65" customHeight="1" x14ac:dyDescent="0.35">
      <c r="A55" s="13"/>
      <c r="B55" s="55"/>
      <c r="C55" s="56"/>
      <c r="D55" s="55"/>
      <c r="E55" s="168"/>
      <c r="F55" s="168"/>
      <c r="G55" s="168"/>
      <c r="H55" s="55"/>
      <c r="I55" s="55"/>
      <c r="J55" s="163"/>
      <c r="K55" s="163"/>
      <c r="L55" s="169"/>
      <c r="M55" s="163"/>
      <c r="N55" s="169"/>
      <c r="O55" s="163"/>
      <c r="P55" s="169"/>
      <c r="Q55" s="163"/>
      <c r="R55" s="163"/>
      <c r="S55" s="170"/>
      <c r="T55" s="171"/>
      <c r="U55" s="171"/>
      <c r="V55" s="42"/>
      <c r="W55" s="42"/>
      <c r="X55" s="42"/>
      <c r="Y55" s="42"/>
      <c r="Z55" s="55"/>
      <c r="AA55" s="56"/>
      <c r="AB55" s="55"/>
      <c r="AC55" s="55"/>
      <c r="AD55" s="55"/>
      <c r="AE55" s="55"/>
      <c r="AF55" s="55"/>
      <c r="AG55" s="55"/>
      <c r="AH55" s="42"/>
      <c r="AI55" s="42"/>
      <c r="AJ55" s="42"/>
      <c r="AK55" s="55"/>
      <c r="AL55" s="13"/>
      <c r="AM55" s="14"/>
      <c r="AN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Y55" s="105"/>
    </row>
    <row r="56" spans="1:77" s="15" customFormat="1" ht="15.65" customHeight="1" x14ac:dyDescent="0.35">
      <c r="A56" s="13"/>
      <c r="B56" s="55"/>
      <c r="C56" s="56"/>
      <c r="D56" s="55"/>
      <c r="E56" s="168"/>
      <c r="F56" s="168"/>
      <c r="G56" s="168"/>
      <c r="H56" s="55"/>
      <c r="I56" s="55"/>
      <c r="J56" s="163"/>
      <c r="K56" s="163"/>
      <c r="L56" s="169"/>
      <c r="M56" s="163"/>
      <c r="N56" s="169"/>
      <c r="O56" s="163"/>
      <c r="P56" s="169"/>
      <c r="Q56" s="163"/>
      <c r="R56" s="163"/>
      <c r="S56" s="170"/>
      <c r="T56" s="171"/>
      <c r="U56" s="171"/>
      <c r="V56" s="42"/>
      <c r="W56" s="42"/>
      <c r="X56" s="42"/>
      <c r="Y56" s="42"/>
      <c r="Z56" s="55"/>
      <c r="AA56" s="56"/>
      <c r="AB56" s="55"/>
      <c r="AC56" s="55"/>
      <c r="AD56" s="55"/>
      <c r="AE56" s="55"/>
      <c r="AF56" s="55"/>
      <c r="AG56" s="55"/>
      <c r="AH56" s="42"/>
      <c r="AI56" s="42"/>
      <c r="AJ56" s="42"/>
      <c r="AK56" s="55"/>
      <c r="AL56" s="13"/>
      <c r="AM56" s="14"/>
      <c r="AN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Y56" s="105"/>
    </row>
    <row r="57" spans="1:77" s="15" customFormat="1" ht="16.25" customHeight="1" x14ac:dyDescent="0.35">
      <c r="A57" s="13"/>
      <c r="B57" s="55"/>
      <c r="C57" s="56"/>
      <c r="D57" s="55"/>
      <c r="E57" s="168"/>
      <c r="F57" s="168"/>
      <c r="G57" s="168"/>
      <c r="H57" s="55"/>
      <c r="I57" s="55"/>
      <c r="J57" s="163"/>
      <c r="K57" s="163"/>
      <c r="L57" s="169"/>
      <c r="M57" s="163"/>
      <c r="N57" s="169"/>
      <c r="O57" s="163"/>
      <c r="P57" s="169"/>
      <c r="Q57" s="163"/>
      <c r="R57" s="163"/>
      <c r="S57" s="170"/>
      <c r="T57" s="171"/>
      <c r="U57" s="171"/>
      <c r="V57" s="42"/>
      <c r="W57" s="42"/>
      <c r="X57" s="42"/>
      <c r="Y57" s="42"/>
      <c r="Z57" s="55"/>
      <c r="AA57" s="56"/>
      <c r="AB57" s="55"/>
      <c r="AC57" s="55"/>
      <c r="AD57" s="55"/>
      <c r="AE57" s="55"/>
      <c r="AF57" s="55"/>
      <c r="AG57" s="55"/>
      <c r="AH57" s="42"/>
      <c r="AI57" s="42"/>
      <c r="AJ57" s="42"/>
      <c r="AK57" s="55"/>
      <c r="AL57" s="13"/>
      <c r="AM57" s="14"/>
      <c r="AN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Y57" s="105"/>
    </row>
    <row r="58" spans="1:77" s="15" customFormat="1" x14ac:dyDescent="0.35">
      <c r="A58" s="13"/>
      <c r="B58" s="55"/>
      <c r="C58" s="56"/>
      <c r="D58" s="55"/>
      <c r="E58" s="55"/>
      <c r="F58" s="55"/>
      <c r="G58" s="55"/>
      <c r="H58" s="55"/>
      <c r="I58" s="55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55"/>
      <c r="U58" s="55"/>
      <c r="V58" s="42"/>
      <c r="W58" s="42"/>
      <c r="X58" s="42"/>
      <c r="Y58" s="42"/>
      <c r="Z58" s="55"/>
      <c r="AA58" s="56"/>
      <c r="AB58" s="55"/>
      <c r="AC58" s="55"/>
      <c r="AD58" s="55"/>
      <c r="AE58" s="55"/>
      <c r="AF58" s="55"/>
      <c r="AG58" s="55"/>
      <c r="AH58" s="42"/>
      <c r="AI58" s="42"/>
      <c r="AJ58" s="42"/>
      <c r="AK58" s="55"/>
      <c r="AL58" s="13"/>
      <c r="AM58" s="14"/>
      <c r="AN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Y58" s="105"/>
    </row>
    <row r="59" spans="1:77" s="15" customFormat="1" x14ac:dyDescent="0.35">
      <c r="A59" s="13"/>
      <c r="B59" s="55"/>
      <c r="C59" s="56"/>
      <c r="D59" s="55"/>
      <c r="E59" s="55"/>
      <c r="F59" s="55"/>
      <c r="G59" s="55"/>
      <c r="H59" s="55"/>
      <c r="I59" s="55"/>
      <c r="J59" s="163"/>
      <c r="K59" s="172"/>
      <c r="L59" s="169"/>
      <c r="M59" s="172"/>
      <c r="N59" s="169"/>
      <c r="O59" s="172"/>
      <c r="P59" s="169"/>
      <c r="Q59" s="172"/>
      <c r="R59" s="172"/>
      <c r="S59" s="170"/>
      <c r="T59" s="55"/>
      <c r="U59" s="55"/>
      <c r="V59" s="42"/>
      <c r="W59" s="42"/>
      <c r="X59" s="42"/>
      <c r="Y59" s="42"/>
      <c r="Z59" s="55"/>
      <c r="AA59" s="56"/>
      <c r="AB59" s="55"/>
      <c r="AC59" s="55"/>
      <c r="AD59" s="55"/>
      <c r="AE59" s="55"/>
      <c r="AF59" s="55"/>
      <c r="AG59" s="55"/>
      <c r="AH59" s="42"/>
      <c r="AI59" s="42"/>
      <c r="AJ59" s="42"/>
      <c r="AK59" s="55"/>
      <c r="AL59" s="13"/>
      <c r="AM59" s="14"/>
      <c r="AN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Y59" s="105"/>
    </row>
    <row r="60" spans="1:77" s="15" customFormat="1" x14ac:dyDescent="0.35">
      <c r="A60" s="13"/>
      <c r="B60" s="55"/>
      <c r="C60" s="56"/>
      <c r="D60" s="55"/>
      <c r="E60" s="55"/>
      <c r="F60" s="55"/>
      <c r="G60" s="55"/>
      <c r="H60" s="55"/>
      <c r="I60" s="55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55"/>
      <c r="U60" s="55"/>
      <c r="V60" s="42"/>
      <c r="W60" s="42"/>
      <c r="X60" s="42"/>
      <c r="Y60" s="42"/>
      <c r="Z60" s="55"/>
      <c r="AA60" s="56"/>
      <c r="AB60" s="55"/>
      <c r="AC60" s="55"/>
      <c r="AD60" s="55"/>
      <c r="AE60" s="55"/>
      <c r="AF60" s="55"/>
      <c r="AG60" s="55"/>
      <c r="AH60" s="42"/>
      <c r="AI60" s="42"/>
      <c r="AJ60" s="42"/>
      <c r="AK60" s="55"/>
      <c r="AL60" s="13"/>
      <c r="AM60" s="14"/>
      <c r="AN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Y60" s="105"/>
    </row>
    <row r="61" spans="1:77" s="15" customFormat="1" ht="15.65" customHeight="1" x14ac:dyDescent="0.35">
      <c r="A61" s="13"/>
      <c r="B61" s="55"/>
      <c r="C61" s="56"/>
      <c r="D61" s="55"/>
      <c r="E61" s="168"/>
      <c r="F61" s="168"/>
      <c r="G61" s="168"/>
      <c r="H61" s="55"/>
      <c r="I61" s="55"/>
      <c r="J61" s="163"/>
      <c r="K61" s="163"/>
      <c r="L61" s="169"/>
      <c r="M61" s="163"/>
      <c r="N61" s="169"/>
      <c r="O61" s="163"/>
      <c r="P61" s="169"/>
      <c r="Q61" s="163"/>
      <c r="R61" s="163"/>
      <c r="S61" s="170"/>
      <c r="T61" s="171"/>
      <c r="U61" s="171"/>
      <c r="V61" s="42"/>
      <c r="W61" s="42"/>
      <c r="X61" s="42"/>
      <c r="Y61" s="42"/>
      <c r="Z61" s="55"/>
      <c r="AA61" s="56"/>
      <c r="AB61" s="55"/>
      <c r="AC61" s="55"/>
      <c r="AD61" s="55"/>
      <c r="AE61" s="55"/>
      <c r="AF61" s="55"/>
      <c r="AG61" s="55"/>
      <c r="AH61" s="42"/>
      <c r="AI61" s="42"/>
      <c r="AJ61" s="42"/>
      <c r="AK61" s="55"/>
      <c r="AL61" s="13"/>
      <c r="AM61" s="14"/>
      <c r="AN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Y61" s="105"/>
    </row>
    <row r="62" spans="1:77" s="15" customFormat="1" ht="15.65" customHeight="1" x14ac:dyDescent="0.35">
      <c r="A62" s="13"/>
      <c r="B62" s="55"/>
      <c r="C62" s="56"/>
      <c r="D62" s="55"/>
      <c r="E62" s="168"/>
      <c r="F62" s="168"/>
      <c r="G62" s="168"/>
      <c r="H62" s="55"/>
      <c r="I62" s="55"/>
      <c r="J62" s="163"/>
      <c r="K62" s="163"/>
      <c r="L62" s="169"/>
      <c r="M62" s="163"/>
      <c r="N62" s="169"/>
      <c r="O62" s="163"/>
      <c r="P62" s="169"/>
      <c r="Q62" s="163"/>
      <c r="R62" s="163"/>
      <c r="S62" s="170"/>
      <c r="T62" s="171"/>
      <c r="U62" s="171"/>
      <c r="V62" s="42"/>
      <c r="W62" s="42"/>
      <c r="X62" s="42"/>
      <c r="Y62" s="42"/>
      <c r="Z62" s="55"/>
      <c r="AA62" s="56"/>
      <c r="AB62" s="55"/>
      <c r="AC62" s="55"/>
      <c r="AD62" s="55"/>
      <c r="AE62" s="55"/>
      <c r="AF62" s="55"/>
      <c r="AG62" s="55"/>
      <c r="AH62" s="42"/>
      <c r="AI62" s="42"/>
      <c r="AJ62" s="42"/>
      <c r="AK62" s="55"/>
      <c r="AL62" s="13"/>
      <c r="AM62" s="14"/>
      <c r="AN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Y62" s="105"/>
    </row>
    <row r="63" spans="1:77" s="15" customFormat="1" ht="16.25" customHeight="1" x14ac:dyDescent="0.35">
      <c r="A63" s="13"/>
      <c r="B63" s="55"/>
      <c r="C63" s="56"/>
      <c r="D63" s="55"/>
      <c r="E63" s="168"/>
      <c r="F63" s="168"/>
      <c r="G63" s="168"/>
      <c r="H63" s="55"/>
      <c r="I63" s="55"/>
      <c r="J63" s="163"/>
      <c r="K63" s="163"/>
      <c r="L63" s="169"/>
      <c r="M63" s="163"/>
      <c r="N63" s="169"/>
      <c r="O63" s="163"/>
      <c r="P63" s="169"/>
      <c r="Q63" s="163"/>
      <c r="R63" s="163"/>
      <c r="S63" s="170"/>
      <c r="T63" s="171"/>
      <c r="U63" s="171"/>
      <c r="V63" s="42"/>
      <c r="W63" s="42"/>
      <c r="X63" s="42"/>
      <c r="Y63" s="42"/>
      <c r="Z63" s="55"/>
      <c r="AA63" s="56"/>
      <c r="AB63" s="55"/>
      <c r="AC63" s="55"/>
      <c r="AD63" s="55"/>
      <c r="AE63" s="55"/>
      <c r="AF63" s="55"/>
      <c r="AG63" s="55"/>
      <c r="AH63" s="42"/>
      <c r="AI63" s="42"/>
      <c r="AJ63" s="42"/>
      <c r="AK63" s="55"/>
      <c r="AL63" s="13"/>
      <c r="AM63" s="14"/>
      <c r="AN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Y63" s="105"/>
    </row>
    <row r="64" spans="1:77" s="15" customFormat="1" x14ac:dyDescent="0.35">
      <c r="A64" s="13"/>
      <c r="B64" s="55"/>
      <c r="C64" s="56"/>
      <c r="D64" s="55"/>
      <c r="E64" s="55"/>
      <c r="F64" s="55"/>
      <c r="G64" s="55"/>
      <c r="H64" s="55"/>
      <c r="I64" s="55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55"/>
      <c r="U64" s="55"/>
      <c r="V64" s="42"/>
      <c r="W64" s="42"/>
      <c r="X64" s="42"/>
      <c r="Y64" s="42"/>
      <c r="Z64" s="55"/>
      <c r="AA64" s="56"/>
      <c r="AB64" s="55"/>
      <c r="AC64" s="55"/>
      <c r="AD64" s="55"/>
      <c r="AE64" s="55"/>
      <c r="AF64" s="55"/>
      <c r="AG64" s="55"/>
      <c r="AH64" s="42"/>
      <c r="AI64" s="42"/>
      <c r="AJ64" s="42"/>
      <c r="AK64" s="55"/>
      <c r="AL64" s="13"/>
      <c r="AM64" s="14"/>
      <c r="AN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Y64" s="105"/>
    </row>
    <row r="65" spans="1:77" s="15" customFormat="1" x14ac:dyDescent="0.35">
      <c r="A65" s="13"/>
      <c r="B65" s="55"/>
      <c r="C65" s="56"/>
      <c r="D65" s="55"/>
      <c r="E65" s="55"/>
      <c r="F65" s="55"/>
      <c r="G65" s="55"/>
      <c r="H65" s="55"/>
      <c r="I65" s="55"/>
      <c r="J65" s="163"/>
      <c r="K65" s="172"/>
      <c r="L65" s="169"/>
      <c r="M65" s="172"/>
      <c r="N65" s="169"/>
      <c r="O65" s="172"/>
      <c r="P65" s="169"/>
      <c r="Q65" s="172"/>
      <c r="R65" s="172"/>
      <c r="S65" s="170"/>
      <c r="T65" s="55"/>
      <c r="U65" s="55"/>
      <c r="V65" s="42"/>
      <c r="W65" s="42"/>
      <c r="X65" s="42"/>
      <c r="Y65" s="42"/>
      <c r="Z65" s="55"/>
      <c r="AA65" s="56"/>
      <c r="AB65" s="55"/>
      <c r="AC65" s="55"/>
      <c r="AD65" s="55"/>
      <c r="AE65" s="55"/>
      <c r="AF65" s="55"/>
      <c r="AG65" s="55"/>
      <c r="AH65" s="42"/>
      <c r="AI65" s="42"/>
      <c r="AJ65" s="42"/>
      <c r="AK65" s="55"/>
      <c r="AL65" s="13"/>
      <c r="AM65" s="14"/>
      <c r="AN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Y65" s="105"/>
    </row>
    <row r="66" spans="1:77" s="15" customFormat="1" x14ac:dyDescent="0.35">
      <c r="A66" s="13"/>
      <c r="B66" s="55"/>
      <c r="C66" s="56"/>
      <c r="D66" s="55"/>
      <c r="E66" s="55"/>
      <c r="F66" s="55"/>
      <c r="G66" s="55"/>
      <c r="H66" s="55"/>
      <c r="I66" s="55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55"/>
      <c r="U66" s="55"/>
      <c r="V66" s="42"/>
      <c r="W66" s="42"/>
      <c r="X66" s="42"/>
      <c r="Y66" s="42"/>
      <c r="Z66" s="55"/>
      <c r="AA66" s="56"/>
      <c r="AB66" s="55"/>
      <c r="AC66" s="55"/>
      <c r="AD66" s="55"/>
      <c r="AE66" s="55"/>
      <c r="AF66" s="55"/>
      <c r="AG66" s="55"/>
      <c r="AH66" s="42"/>
      <c r="AI66" s="42"/>
      <c r="AJ66" s="42"/>
      <c r="AK66" s="55"/>
      <c r="AL66" s="13"/>
      <c r="AM66" s="14"/>
      <c r="AN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Y66" s="105"/>
    </row>
    <row r="67" spans="1:77" s="15" customFormat="1" x14ac:dyDescent="0.35">
      <c r="A67" s="13"/>
      <c r="B67" s="55"/>
      <c r="C67" s="56"/>
      <c r="D67" s="55"/>
      <c r="E67" s="55"/>
      <c r="F67" s="55"/>
      <c r="G67" s="55"/>
      <c r="H67" s="55"/>
      <c r="I67" s="55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55"/>
      <c r="U67" s="55"/>
      <c r="V67" s="42"/>
      <c r="W67" s="42"/>
      <c r="X67" s="42"/>
      <c r="Y67" s="42"/>
      <c r="Z67" s="55"/>
      <c r="AA67" s="56"/>
      <c r="AB67" s="55"/>
      <c r="AC67" s="55"/>
      <c r="AD67" s="55"/>
      <c r="AE67" s="55"/>
      <c r="AF67" s="55"/>
      <c r="AG67" s="55"/>
      <c r="AH67" s="42"/>
      <c r="AI67" s="42"/>
      <c r="AJ67" s="42"/>
      <c r="AK67" s="55"/>
      <c r="AL67" s="13"/>
      <c r="AM67" s="14"/>
      <c r="AN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Y67" s="105"/>
    </row>
    <row r="68" spans="1:77" s="15" customFormat="1" ht="15.65" customHeight="1" x14ac:dyDescent="0.35">
      <c r="A68" s="13"/>
      <c r="B68" s="55"/>
      <c r="C68" s="56"/>
      <c r="D68" s="55"/>
      <c r="E68" s="168"/>
      <c r="F68" s="168"/>
      <c r="G68" s="168"/>
      <c r="H68" s="55"/>
      <c r="I68" s="55"/>
      <c r="J68" s="163"/>
      <c r="K68" s="163"/>
      <c r="L68" s="169"/>
      <c r="M68" s="163"/>
      <c r="N68" s="169"/>
      <c r="O68" s="163"/>
      <c r="P68" s="169"/>
      <c r="Q68" s="163"/>
      <c r="R68" s="163"/>
      <c r="S68" s="170"/>
      <c r="T68" s="171"/>
      <c r="U68" s="171"/>
      <c r="V68" s="42"/>
      <c r="W68" s="42"/>
      <c r="X68" s="42"/>
      <c r="Y68" s="42"/>
      <c r="Z68" s="55"/>
      <c r="AA68" s="56"/>
      <c r="AB68" s="55"/>
      <c r="AC68" s="55"/>
      <c r="AD68" s="55"/>
      <c r="AE68" s="55"/>
      <c r="AF68" s="55"/>
      <c r="AG68" s="55"/>
      <c r="AH68" s="42"/>
      <c r="AI68" s="42"/>
      <c r="AJ68" s="42"/>
      <c r="AK68" s="55"/>
      <c r="AL68" s="13"/>
      <c r="AM68" s="14"/>
      <c r="AN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Y68" s="105"/>
    </row>
    <row r="69" spans="1:77" s="15" customFormat="1" ht="15.65" customHeight="1" x14ac:dyDescent="0.35">
      <c r="A69" s="13"/>
      <c r="B69" s="55"/>
      <c r="C69" s="56"/>
      <c r="D69" s="55"/>
      <c r="E69" s="168"/>
      <c r="F69" s="168"/>
      <c r="G69" s="168"/>
      <c r="H69" s="55"/>
      <c r="I69" s="55"/>
      <c r="J69" s="163"/>
      <c r="K69" s="163"/>
      <c r="L69" s="169"/>
      <c r="M69" s="163"/>
      <c r="N69" s="169"/>
      <c r="O69" s="163"/>
      <c r="P69" s="169"/>
      <c r="Q69" s="163"/>
      <c r="R69" s="163"/>
      <c r="S69" s="170"/>
      <c r="T69" s="171"/>
      <c r="U69" s="171"/>
      <c r="V69" s="42"/>
      <c r="W69" s="42"/>
      <c r="X69" s="42"/>
      <c r="Y69" s="42"/>
      <c r="Z69" s="55"/>
      <c r="AA69" s="56"/>
      <c r="AB69" s="55"/>
      <c r="AC69" s="55"/>
      <c r="AD69" s="55"/>
      <c r="AE69" s="55"/>
      <c r="AF69" s="55"/>
      <c r="AG69" s="55"/>
      <c r="AH69" s="42"/>
      <c r="AI69" s="42"/>
      <c r="AJ69" s="42"/>
      <c r="AK69" s="55"/>
      <c r="AL69" s="13"/>
      <c r="AM69" s="14"/>
      <c r="AN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Y69" s="105"/>
    </row>
    <row r="70" spans="1:77" s="15" customFormat="1" ht="16.25" customHeight="1" x14ac:dyDescent="0.35">
      <c r="A70" s="13"/>
      <c r="B70" s="55"/>
      <c r="C70" s="56"/>
      <c r="D70" s="55"/>
      <c r="E70" s="168"/>
      <c r="F70" s="168"/>
      <c r="G70" s="168"/>
      <c r="H70" s="55"/>
      <c r="I70" s="55"/>
      <c r="J70" s="163"/>
      <c r="K70" s="163"/>
      <c r="L70" s="169"/>
      <c r="M70" s="163"/>
      <c r="N70" s="169"/>
      <c r="O70" s="163"/>
      <c r="P70" s="169"/>
      <c r="Q70" s="163"/>
      <c r="R70" s="163"/>
      <c r="S70" s="170"/>
      <c r="T70" s="171"/>
      <c r="U70" s="171"/>
      <c r="V70" s="42"/>
      <c r="W70" s="42"/>
      <c r="X70" s="42"/>
      <c r="Y70" s="42"/>
      <c r="Z70" s="55"/>
      <c r="AA70" s="56"/>
      <c r="AB70" s="55"/>
      <c r="AC70" s="55"/>
      <c r="AD70" s="55"/>
      <c r="AE70" s="55"/>
      <c r="AF70" s="55"/>
      <c r="AG70" s="55"/>
      <c r="AH70" s="42"/>
      <c r="AI70" s="42"/>
      <c r="AJ70" s="42"/>
      <c r="AK70" s="55"/>
      <c r="AL70" s="13"/>
      <c r="AM70" s="14"/>
      <c r="AN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Y70" s="105"/>
    </row>
    <row r="71" spans="1:77" s="15" customFormat="1" x14ac:dyDescent="0.35">
      <c r="A71" s="13"/>
      <c r="B71" s="55"/>
      <c r="C71" s="56"/>
      <c r="D71" s="55"/>
      <c r="E71" s="55"/>
      <c r="F71" s="55"/>
      <c r="G71" s="55"/>
      <c r="H71" s="55"/>
      <c r="I71" s="55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55"/>
      <c r="U71" s="55"/>
      <c r="V71" s="42"/>
      <c r="W71" s="42"/>
      <c r="X71" s="42"/>
      <c r="Y71" s="42"/>
      <c r="Z71" s="55"/>
      <c r="AA71" s="56"/>
      <c r="AB71" s="55"/>
      <c r="AC71" s="55"/>
      <c r="AD71" s="55"/>
      <c r="AE71" s="55"/>
      <c r="AF71" s="55"/>
      <c r="AG71" s="55"/>
      <c r="AH71" s="42"/>
      <c r="AI71" s="42"/>
      <c r="AJ71" s="42"/>
      <c r="AK71" s="55"/>
      <c r="AL71" s="13"/>
      <c r="AM71" s="14"/>
      <c r="AN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Y71" s="105"/>
    </row>
    <row r="72" spans="1:77" s="15" customFormat="1" x14ac:dyDescent="0.35">
      <c r="A72" s="13"/>
      <c r="B72" s="55"/>
      <c r="C72" s="56"/>
      <c r="D72" s="55"/>
      <c r="E72" s="55"/>
      <c r="F72" s="55"/>
      <c r="G72" s="55"/>
      <c r="H72" s="55"/>
      <c r="I72" s="55"/>
      <c r="J72" s="163"/>
      <c r="K72" s="172"/>
      <c r="L72" s="169"/>
      <c r="M72" s="172"/>
      <c r="N72" s="169"/>
      <c r="O72" s="172"/>
      <c r="P72" s="169"/>
      <c r="Q72" s="172"/>
      <c r="R72" s="172"/>
      <c r="S72" s="170"/>
      <c r="T72" s="55"/>
      <c r="U72" s="55"/>
      <c r="V72" s="42"/>
      <c r="W72" s="42"/>
      <c r="X72" s="42"/>
      <c r="Y72" s="42"/>
      <c r="Z72" s="55"/>
      <c r="AA72" s="56"/>
      <c r="AB72" s="55"/>
      <c r="AC72" s="55"/>
      <c r="AD72" s="55"/>
      <c r="AE72" s="55"/>
      <c r="AF72" s="55"/>
      <c r="AG72" s="55"/>
      <c r="AH72" s="42"/>
      <c r="AI72" s="42"/>
      <c r="AJ72" s="42"/>
      <c r="AK72" s="55"/>
      <c r="AL72" s="13"/>
      <c r="AM72" s="14"/>
      <c r="AN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Y72" s="105"/>
    </row>
    <row r="73" spans="1:77" x14ac:dyDescent="0.35">
      <c r="B73" s="55"/>
      <c r="C73" s="5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6"/>
      <c r="P73" s="55"/>
      <c r="Q73" s="55"/>
      <c r="R73" s="55"/>
      <c r="S73" s="55"/>
      <c r="T73" s="55"/>
      <c r="U73" s="55"/>
      <c r="V73" s="42"/>
      <c r="W73" s="42"/>
      <c r="X73" s="42"/>
      <c r="Y73" s="42"/>
      <c r="Z73" s="55"/>
      <c r="AA73" s="56"/>
      <c r="AB73" s="55"/>
      <c r="AC73" s="55"/>
      <c r="AD73" s="55"/>
      <c r="AE73" s="55"/>
      <c r="AF73" s="55"/>
      <c r="AG73" s="55"/>
      <c r="AH73" s="42"/>
      <c r="AI73" s="42"/>
      <c r="AJ73" s="42"/>
      <c r="AK73" s="55"/>
      <c r="BY73" s="105"/>
    </row>
    <row r="74" spans="1:77" s="15" customFormat="1" x14ac:dyDescent="0.35">
      <c r="A74" s="13"/>
      <c r="B74" s="55"/>
      <c r="C74" s="56"/>
      <c r="D74" s="55"/>
      <c r="E74" s="55"/>
      <c r="F74" s="55"/>
      <c r="G74" s="173"/>
      <c r="H74" s="173"/>
      <c r="I74" s="55"/>
      <c r="J74" s="55"/>
      <c r="K74" s="55"/>
      <c r="L74" s="55"/>
      <c r="M74" s="55"/>
      <c r="N74" s="55"/>
      <c r="O74" s="56"/>
      <c r="P74" s="55"/>
      <c r="Q74" s="55"/>
      <c r="R74" s="55"/>
      <c r="S74" s="55"/>
      <c r="T74" s="55"/>
      <c r="U74" s="55"/>
      <c r="V74" s="42"/>
      <c r="W74" s="42"/>
      <c r="X74" s="42"/>
      <c r="Y74" s="42"/>
      <c r="Z74" s="55"/>
      <c r="AA74" s="56"/>
      <c r="AB74" s="55"/>
      <c r="AC74" s="55"/>
      <c r="AD74" s="55"/>
      <c r="AE74" s="55"/>
      <c r="AF74" s="55"/>
      <c r="AG74" s="55"/>
      <c r="AH74" s="42"/>
      <c r="AI74" s="42"/>
      <c r="AJ74" s="42"/>
      <c r="AK74" s="55"/>
      <c r="AL74" s="13"/>
      <c r="AM74" s="14"/>
      <c r="AN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Y74" s="105"/>
    </row>
    <row r="75" spans="1:77" s="15" customFormat="1" x14ac:dyDescent="0.35">
      <c r="A75" s="13"/>
      <c r="B75" s="55"/>
      <c r="C75" s="56"/>
      <c r="D75" s="55"/>
      <c r="E75" s="55"/>
      <c r="F75" s="55"/>
      <c r="G75" s="173"/>
      <c r="H75" s="173"/>
      <c r="I75" s="55"/>
      <c r="J75" s="55"/>
      <c r="K75" s="55"/>
      <c r="L75" s="55"/>
      <c r="M75" s="55"/>
      <c r="N75" s="55"/>
      <c r="O75" s="56"/>
      <c r="P75" s="55"/>
      <c r="Q75" s="55"/>
      <c r="R75" s="55"/>
      <c r="S75" s="55"/>
      <c r="T75" s="55"/>
      <c r="U75" s="55"/>
      <c r="V75" s="42"/>
      <c r="W75" s="42"/>
      <c r="X75" s="42"/>
      <c r="Y75" s="42"/>
      <c r="Z75" s="55"/>
      <c r="AA75" s="56"/>
      <c r="AB75" s="55"/>
      <c r="AC75" s="55"/>
      <c r="AD75" s="55"/>
      <c r="AE75" s="55"/>
      <c r="AF75" s="55"/>
      <c r="AG75" s="55"/>
      <c r="AH75" s="42"/>
      <c r="AI75" s="42"/>
      <c r="AJ75" s="42"/>
      <c r="AK75" s="55"/>
      <c r="AL75" s="13"/>
      <c r="AM75" s="14"/>
      <c r="AN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Y75" s="105"/>
    </row>
    <row r="76" spans="1:77" s="15" customFormat="1" x14ac:dyDescent="0.35">
      <c r="A76" s="13"/>
      <c r="B76" s="55"/>
      <c r="C76" s="56"/>
      <c r="D76" s="55"/>
      <c r="E76" s="55"/>
      <c r="F76" s="55"/>
      <c r="G76" s="173"/>
      <c r="H76" s="173"/>
      <c r="I76" s="55"/>
      <c r="J76" s="55"/>
      <c r="K76" s="55"/>
      <c r="L76" s="55"/>
      <c r="M76" s="55"/>
      <c r="N76" s="55"/>
      <c r="O76" s="56"/>
      <c r="P76" s="55"/>
      <c r="Q76" s="55"/>
      <c r="R76" s="55"/>
      <c r="S76" s="55"/>
      <c r="T76" s="55"/>
      <c r="U76" s="55"/>
      <c r="V76" s="42"/>
      <c r="W76" s="42"/>
      <c r="X76" s="42"/>
      <c r="Y76" s="42"/>
      <c r="Z76" s="55"/>
      <c r="AA76" s="56"/>
      <c r="AB76" s="55"/>
      <c r="AC76" s="55"/>
      <c r="AD76" s="55"/>
      <c r="AE76" s="55"/>
      <c r="AF76" s="55"/>
      <c r="AG76" s="55"/>
      <c r="AH76" s="42"/>
      <c r="AI76" s="42"/>
      <c r="AJ76" s="42"/>
      <c r="AK76" s="55"/>
      <c r="AL76" s="13"/>
      <c r="AM76" s="14"/>
      <c r="AN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Y76" s="105"/>
    </row>
    <row r="77" spans="1:77" x14ac:dyDescent="0.35">
      <c r="B77" s="55"/>
      <c r="C77" s="56"/>
      <c r="D77" s="55"/>
      <c r="E77" s="55"/>
      <c r="F77" s="55"/>
      <c r="G77" s="173"/>
      <c r="H77" s="173"/>
      <c r="I77" s="169"/>
      <c r="J77" s="163"/>
      <c r="K77" s="169"/>
      <c r="L77" s="163"/>
      <c r="M77" s="169"/>
      <c r="N77" s="173"/>
      <c r="O77" s="169"/>
      <c r="P77" s="163"/>
      <c r="Q77" s="163"/>
      <c r="R77" s="163"/>
      <c r="S77" s="55"/>
      <c r="T77" s="55"/>
      <c r="U77" s="55"/>
      <c r="V77" s="42"/>
      <c r="W77" s="42"/>
      <c r="X77" s="42"/>
      <c r="Y77" s="42"/>
      <c r="Z77" s="55"/>
      <c r="AA77" s="56"/>
      <c r="AB77" s="55"/>
      <c r="AC77" s="55"/>
      <c r="AD77" s="55"/>
      <c r="AE77" s="55"/>
      <c r="AF77" s="55"/>
      <c r="AG77" s="55"/>
      <c r="AH77" s="42"/>
      <c r="AI77" s="42"/>
      <c r="AJ77" s="42"/>
      <c r="AK77" s="55"/>
      <c r="BY77" s="105"/>
    </row>
    <row r="78" spans="1:77" x14ac:dyDescent="0.35">
      <c r="B78" s="55"/>
      <c r="C78" s="56"/>
      <c r="D78" s="55"/>
      <c r="E78" s="55"/>
      <c r="F78" s="55"/>
      <c r="G78" s="163"/>
      <c r="H78" s="163"/>
      <c r="I78" s="169"/>
      <c r="J78" s="163"/>
      <c r="K78" s="169"/>
      <c r="L78" s="163"/>
      <c r="M78" s="169"/>
      <c r="N78" s="173"/>
      <c r="O78" s="169"/>
      <c r="P78" s="163"/>
      <c r="Q78" s="163"/>
      <c r="R78" s="163"/>
      <c r="S78" s="55"/>
      <c r="T78" s="55"/>
      <c r="U78" s="55"/>
      <c r="V78" s="42"/>
      <c r="W78" s="42"/>
      <c r="X78" s="42"/>
      <c r="Y78" s="42"/>
      <c r="Z78" s="55"/>
      <c r="AA78" s="56"/>
      <c r="AB78" s="55"/>
      <c r="AC78" s="55"/>
      <c r="AD78" s="55"/>
      <c r="AE78" s="55"/>
      <c r="AF78" s="55"/>
      <c r="AG78" s="55"/>
      <c r="AH78" s="42"/>
      <c r="AI78" s="42"/>
      <c r="AJ78" s="42"/>
      <c r="AK78" s="55"/>
      <c r="BY78" s="105"/>
    </row>
    <row r="79" spans="1:77" x14ac:dyDescent="0.35">
      <c r="B79" s="55"/>
      <c r="C79" s="56"/>
      <c r="D79" s="55"/>
      <c r="E79" s="55"/>
      <c r="F79" s="55"/>
      <c r="G79" s="135"/>
      <c r="H79" s="135"/>
      <c r="I79" s="135"/>
      <c r="J79" s="135"/>
      <c r="K79" s="135"/>
      <c r="L79" s="135"/>
      <c r="M79" s="135"/>
      <c r="N79" s="135"/>
      <c r="O79" s="135"/>
      <c r="P79" s="163"/>
      <c r="Q79" s="163"/>
      <c r="R79" s="163"/>
      <c r="S79" s="163"/>
      <c r="T79" s="55"/>
      <c r="U79" s="55"/>
      <c r="V79" s="42"/>
      <c r="W79" s="42"/>
      <c r="X79" s="42"/>
      <c r="Y79" s="42"/>
      <c r="Z79" s="55"/>
      <c r="AA79" s="56"/>
      <c r="AB79" s="55"/>
      <c r="AC79" s="55"/>
      <c r="AD79" s="55"/>
      <c r="AE79" s="55"/>
      <c r="AF79" s="55"/>
      <c r="AG79" s="55"/>
      <c r="AH79" s="42"/>
      <c r="AI79" s="42"/>
      <c r="AJ79" s="42"/>
      <c r="AK79" s="55"/>
      <c r="BY79" s="105"/>
    </row>
    <row r="80" spans="1:77" ht="24" customHeight="1" x14ac:dyDescent="0.35">
      <c r="B80" s="55"/>
      <c r="C80" s="56"/>
      <c r="D80" s="55"/>
      <c r="E80" s="55"/>
      <c r="F80" s="55"/>
      <c r="G80" s="135"/>
      <c r="H80" s="135"/>
      <c r="I80" s="135"/>
      <c r="J80" s="135"/>
      <c r="K80" s="135"/>
      <c r="L80" s="135"/>
      <c r="M80" s="135"/>
      <c r="N80" s="135"/>
      <c r="O80" s="135"/>
      <c r="P80" s="163"/>
      <c r="Q80" s="163"/>
      <c r="R80" s="163"/>
      <c r="S80" s="163"/>
      <c r="T80" s="55"/>
      <c r="U80" s="55"/>
      <c r="V80" s="42"/>
      <c r="W80" s="42"/>
      <c r="X80" s="42"/>
      <c r="Y80" s="42"/>
      <c r="Z80" s="55"/>
      <c r="AA80" s="56"/>
      <c r="AB80" s="55"/>
      <c r="AC80" s="55"/>
      <c r="AD80" s="55"/>
      <c r="AE80" s="55"/>
      <c r="AF80" s="55"/>
      <c r="AG80" s="55"/>
      <c r="AH80" s="42"/>
      <c r="AI80" s="42"/>
      <c r="AJ80" s="42"/>
      <c r="AK80" s="55"/>
      <c r="BY80" s="105"/>
    </row>
    <row r="81" spans="2:77" ht="24" customHeight="1" x14ac:dyDescent="0.35">
      <c r="B81" s="55"/>
      <c r="C81" s="56"/>
      <c r="D81" s="55"/>
      <c r="E81" s="55"/>
      <c r="F81" s="55"/>
      <c r="G81" s="135"/>
      <c r="H81" s="135"/>
      <c r="I81" s="135"/>
      <c r="J81" s="135"/>
      <c r="K81" s="135"/>
      <c r="L81" s="135"/>
      <c r="M81" s="135"/>
      <c r="N81" s="135"/>
      <c r="O81" s="135"/>
      <c r="P81" s="163"/>
      <c r="Q81" s="163"/>
      <c r="R81" s="163"/>
      <c r="S81" s="163"/>
      <c r="T81" s="55"/>
      <c r="U81" s="55"/>
      <c r="V81" s="42"/>
      <c r="W81" s="42"/>
      <c r="X81" s="42"/>
      <c r="Y81" s="42"/>
      <c r="Z81" s="55"/>
      <c r="AA81" s="56"/>
      <c r="AB81" s="55"/>
      <c r="AC81" s="55"/>
      <c r="AD81" s="55"/>
      <c r="AE81" s="55"/>
      <c r="AF81" s="55"/>
      <c r="AG81" s="55"/>
      <c r="AH81" s="42"/>
      <c r="AI81" s="42"/>
      <c r="AJ81" s="42"/>
      <c r="AK81" s="55"/>
      <c r="BY81" s="105"/>
    </row>
    <row r="82" spans="2:77" ht="24" customHeight="1" x14ac:dyDescent="0.35">
      <c r="B82" s="55"/>
      <c r="C82" s="56"/>
      <c r="D82" s="55"/>
      <c r="E82" s="55"/>
      <c r="F82" s="55"/>
      <c r="G82" s="135"/>
      <c r="H82" s="135"/>
      <c r="I82" s="135"/>
      <c r="J82" s="135"/>
      <c r="K82" s="135"/>
      <c r="L82" s="135"/>
      <c r="M82" s="135"/>
      <c r="N82" s="135"/>
      <c r="O82" s="135"/>
      <c r="P82" s="163"/>
      <c r="Q82" s="163"/>
      <c r="R82" s="163"/>
      <c r="S82" s="163"/>
      <c r="T82" s="55"/>
      <c r="U82" s="55"/>
      <c r="V82" s="42"/>
      <c r="W82" s="42"/>
      <c r="X82" s="42"/>
      <c r="Y82" s="42"/>
      <c r="Z82" s="55"/>
      <c r="AA82" s="56"/>
      <c r="AB82" s="55"/>
      <c r="AC82" s="55"/>
      <c r="AD82" s="55"/>
      <c r="AE82" s="55"/>
      <c r="AF82" s="55"/>
      <c r="AG82" s="55"/>
      <c r="AH82" s="42"/>
      <c r="AI82" s="42"/>
      <c r="AJ82" s="42"/>
      <c r="AK82" s="55"/>
      <c r="BY82" s="105"/>
    </row>
    <row r="83" spans="2:77" ht="24" customHeight="1" x14ac:dyDescent="0.35">
      <c r="B83" s="55"/>
      <c r="C83" s="56"/>
      <c r="D83" s="55"/>
      <c r="E83" s="55"/>
      <c r="F83" s="55"/>
      <c r="G83" s="135"/>
      <c r="H83" s="135"/>
      <c r="I83" s="135"/>
      <c r="J83" s="135"/>
      <c r="K83" s="135"/>
      <c r="L83" s="135"/>
      <c r="M83" s="135"/>
      <c r="N83" s="135"/>
      <c r="O83" s="135"/>
      <c r="P83" s="163"/>
      <c r="Q83" s="163"/>
      <c r="R83" s="163"/>
      <c r="S83" s="163"/>
      <c r="T83" s="55"/>
      <c r="U83" s="55"/>
      <c r="V83" s="42"/>
      <c r="W83" s="42"/>
      <c r="X83" s="42"/>
      <c r="Y83" s="42"/>
      <c r="Z83" s="55"/>
      <c r="AA83" s="56"/>
      <c r="AB83" s="55"/>
      <c r="AC83" s="55"/>
      <c r="AD83" s="55"/>
      <c r="AE83" s="55"/>
      <c r="AF83" s="55"/>
      <c r="AG83" s="55"/>
      <c r="AH83" s="42"/>
      <c r="AI83" s="42"/>
      <c r="AJ83" s="42"/>
      <c r="AK83" s="55"/>
      <c r="BY83" s="105"/>
    </row>
    <row r="84" spans="2:77" ht="24" customHeight="1" x14ac:dyDescent="0.35">
      <c r="B84" s="55"/>
      <c r="C84" s="56"/>
      <c r="D84" s="55"/>
      <c r="E84" s="55"/>
      <c r="F84" s="55"/>
      <c r="G84" s="135"/>
      <c r="H84" s="135"/>
      <c r="I84" s="135"/>
      <c r="J84" s="135"/>
      <c r="K84" s="135"/>
      <c r="L84" s="135"/>
      <c r="M84" s="135"/>
      <c r="N84" s="135"/>
      <c r="O84" s="135"/>
      <c r="P84" s="163"/>
      <c r="Q84" s="163"/>
      <c r="R84" s="163"/>
      <c r="S84" s="163"/>
      <c r="T84" s="55"/>
      <c r="U84" s="55"/>
      <c r="V84" s="42"/>
      <c r="W84" s="42"/>
      <c r="X84" s="42"/>
      <c r="Y84" s="42"/>
      <c r="Z84" s="55"/>
      <c r="AA84" s="56"/>
      <c r="AB84" s="55"/>
      <c r="AC84" s="55"/>
      <c r="AD84" s="55"/>
      <c r="AE84" s="55"/>
      <c r="AF84" s="55"/>
      <c r="AG84" s="55"/>
      <c r="AH84" s="42"/>
      <c r="AI84" s="42"/>
      <c r="AJ84" s="42"/>
      <c r="AK84" s="55"/>
      <c r="BY84" s="105"/>
    </row>
    <row r="85" spans="2:77" ht="24" customHeight="1" x14ac:dyDescent="0.35">
      <c r="B85" s="55"/>
      <c r="C85" s="56"/>
      <c r="D85" s="55"/>
      <c r="E85" s="55"/>
      <c r="F85" s="55"/>
      <c r="G85" s="135"/>
      <c r="H85" s="135"/>
      <c r="I85" s="135"/>
      <c r="J85" s="135"/>
      <c r="K85" s="135"/>
      <c r="L85" s="135"/>
      <c r="M85" s="135"/>
      <c r="N85" s="135"/>
      <c r="O85" s="135"/>
      <c r="P85" s="163"/>
      <c r="Q85" s="163"/>
      <c r="R85" s="163"/>
      <c r="S85" s="163"/>
      <c r="T85" s="55"/>
      <c r="U85" s="55"/>
      <c r="V85" s="42"/>
      <c r="W85" s="42"/>
      <c r="X85" s="42"/>
      <c r="Y85" s="42"/>
      <c r="Z85" s="55"/>
      <c r="AA85" s="56"/>
      <c r="AB85" s="55"/>
      <c r="AC85" s="55"/>
      <c r="AD85" s="55"/>
      <c r="AE85" s="55"/>
      <c r="AF85" s="55"/>
      <c r="AG85" s="55"/>
      <c r="AH85" s="42"/>
      <c r="AI85" s="42"/>
      <c r="AJ85" s="42"/>
      <c r="AK85" s="55"/>
      <c r="BY85" s="105"/>
    </row>
    <row r="86" spans="2:77" ht="24" customHeight="1" x14ac:dyDescent="0.35">
      <c r="B86" s="55"/>
      <c r="C86" s="56"/>
      <c r="D86" s="55"/>
      <c r="E86" s="55"/>
      <c r="F86" s="55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55"/>
      <c r="U86" s="55"/>
      <c r="V86" s="42"/>
      <c r="W86" s="42"/>
      <c r="X86" s="42"/>
      <c r="Y86" s="42"/>
      <c r="Z86" s="55"/>
      <c r="AA86" s="56"/>
      <c r="AB86" s="55"/>
      <c r="AC86" s="55"/>
      <c r="AD86" s="55"/>
      <c r="AE86" s="55"/>
      <c r="AF86" s="55"/>
      <c r="AG86" s="55"/>
      <c r="AH86" s="42"/>
      <c r="AI86" s="42"/>
      <c r="AJ86" s="42"/>
      <c r="AK86" s="55"/>
      <c r="BY86" s="105"/>
    </row>
    <row r="87" spans="2:77" x14ac:dyDescent="0.35">
      <c r="B87" s="55"/>
      <c r="C87" s="56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2"/>
      <c r="W87" s="42"/>
      <c r="X87" s="42"/>
      <c r="Y87" s="42"/>
      <c r="Z87" s="55"/>
      <c r="AA87" s="56"/>
      <c r="AB87" s="55"/>
      <c r="AC87" s="55"/>
      <c r="AD87" s="55"/>
      <c r="AE87" s="55"/>
      <c r="AF87" s="55"/>
      <c r="AG87" s="55"/>
      <c r="AH87" s="42"/>
      <c r="AI87" s="42"/>
      <c r="AJ87" s="42"/>
      <c r="AK87" s="55"/>
      <c r="BY87" s="105"/>
    </row>
    <row r="88" spans="2:77" x14ac:dyDescent="0.35">
      <c r="B88" s="55"/>
      <c r="C88" s="56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6"/>
      <c r="P88" s="55"/>
      <c r="Q88" s="55"/>
      <c r="R88" s="55"/>
      <c r="S88" s="55"/>
      <c r="T88" s="55"/>
      <c r="U88" s="55"/>
      <c r="V88" s="42"/>
      <c r="W88" s="42"/>
      <c r="X88" s="42"/>
      <c r="Y88" s="42"/>
      <c r="Z88" s="55"/>
      <c r="AA88" s="56"/>
      <c r="AB88" s="55"/>
      <c r="AC88" s="55"/>
      <c r="AD88" s="55"/>
      <c r="AE88" s="55"/>
      <c r="AF88" s="55"/>
      <c r="AG88" s="55"/>
      <c r="AH88" s="42"/>
      <c r="AI88" s="42"/>
      <c r="AJ88" s="42"/>
      <c r="AK88" s="55"/>
      <c r="BY88" s="105"/>
    </row>
    <row r="89" spans="2:77" x14ac:dyDescent="0.35">
      <c r="B89" s="55"/>
      <c r="C89" s="56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6"/>
      <c r="P89" s="55"/>
      <c r="Q89" s="55"/>
      <c r="R89" s="55"/>
      <c r="S89" s="55"/>
      <c r="T89" s="55"/>
      <c r="U89" s="55"/>
      <c r="V89" s="42"/>
      <c r="W89" s="42"/>
      <c r="X89" s="42"/>
      <c r="Y89" s="42"/>
      <c r="Z89" s="55"/>
      <c r="AA89" s="56"/>
      <c r="AB89" s="55"/>
      <c r="AC89" s="55"/>
      <c r="AD89" s="55"/>
      <c r="AE89" s="55"/>
      <c r="AF89" s="55"/>
      <c r="AG89" s="55"/>
      <c r="AH89" s="42"/>
      <c r="AI89" s="42"/>
      <c r="AJ89" s="42"/>
      <c r="AK89" s="55"/>
      <c r="BY89" s="105"/>
    </row>
    <row r="90" spans="2:77" x14ac:dyDescent="0.35">
      <c r="B90" s="55"/>
      <c r="C90" s="56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6"/>
      <c r="P90" s="55"/>
      <c r="Q90" s="55"/>
      <c r="R90" s="55"/>
      <c r="S90" s="55"/>
      <c r="T90" s="55"/>
      <c r="U90" s="55"/>
      <c r="V90" s="42"/>
      <c r="W90" s="42"/>
      <c r="X90" s="42"/>
      <c r="Y90" s="42"/>
      <c r="Z90" s="55"/>
      <c r="AA90" s="56"/>
      <c r="AB90" s="55"/>
      <c r="AC90" s="55"/>
      <c r="AD90" s="55"/>
      <c r="AE90" s="55"/>
      <c r="AF90" s="55"/>
      <c r="AG90" s="55"/>
      <c r="AH90" s="42"/>
      <c r="AI90" s="42"/>
      <c r="AJ90" s="42"/>
      <c r="AK90" s="55"/>
      <c r="BY90" s="105"/>
    </row>
    <row r="91" spans="2:77" x14ac:dyDescent="0.35">
      <c r="B91" s="55"/>
      <c r="C91" s="56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  <c r="P91" s="55"/>
      <c r="Q91" s="55"/>
      <c r="R91" s="55"/>
      <c r="S91" s="55"/>
      <c r="T91" s="55"/>
      <c r="U91" s="55"/>
      <c r="V91" s="42"/>
      <c r="W91" s="42"/>
      <c r="X91" s="42"/>
      <c r="Y91" s="42"/>
      <c r="Z91" s="55"/>
      <c r="AA91" s="56"/>
      <c r="AB91" s="55"/>
      <c r="AC91" s="55"/>
      <c r="AD91" s="55"/>
      <c r="AE91" s="55"/>
      <c r="AF91" s="55"/>
      <c r="AG91" s="55"/>
      <c r="AH91" s="42"/>
      <c r="AI91" s="42"/>
      <c r="AJ91" s="42"/>
      <c r="AK91" s="55"/>
      <c r="BY91" s="105"/>
    </row>
    <row r="92" spans="2:77" x14ac:dyDescent="0.35">
      <c r="B92" s="55"/>
      <c r="C92" s="56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6"/>
      <c r="P92" s="55"/>
      <c r="Q92" s="55"/>
      <c r="R92" s="55"/>
      <c r="S92" s="55"/>
      <c r="T92" s="55"/>
      <c r="U92" s="55"/>
      <c r="V92" s="42"/>
      <c r="W92" s="42"/>
      <c r="X92" s="42"/>
      <c r="Y92" s="42"/>
      <c r="Z92" s="55"/>
      <c r="AA92" s="56"/>
      <c r="AB92" s="55"/>
      <c r="AC92" s="55"/>
      <c r="AD92" s="55"/>
      <c r="AE92" s="55"/>
      <c r="AF92" s="55"/>
      <c r="AG92" s="55"/>
      <c r="AH92" s="42"/>
      <c r="AI92" s="42"/>
      <c r="AJ92" s="42"/>
      <c r="AK92" s="55"/>
      <c r="BY92" s="105"/>
    </row>
    <row r="93" spans="2:77" x14ac:dyDescent="0.35">
      <c r="B93" s="55"/>
      <c r="C93" s="56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6"/>
      <c r="P93" s="55"/>
      <c r="Q93" s="55"/>
      <c r="R93" s="55"/>
      <c r="S93" s="55"/>
      <c r="T93" s="55"/>
      <c r="U93" s="55"/>
      <c r="V93" s="42"/>
      <c r="W93" s="42"/>
      <c r="X93" s="42"/>
      <c r="Y93" s="42"/>
      <c r="Z93" s="55"/>
      <c r="AA93" s="56"/>
      <c r="AB93" s="55"/>
      <c r="AC93" s="55"/>
      <c r="AD93" s="55"/>
      <c r="AE93" s="55"/>
      <c r="AF93" s="55"/>
      <c r="AG93" s="55"/>
      <c r="AH93" s="42"/>
      <c r="AI93" s="42"/>
      <c r="AJ93" s="42"/>
      <c r="AK93" s="55"/>
      <c r="BY93" s="105"/>
    </row>
    <row r="94" spans="2:77" x14ac:dyDescent="0.35">
      <c r="B94" s="55"/>
      <c r="C94" s="56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6"/>
      <c r="P94" s="55"/>
      <c r="Q94" s="55"/>
      <c r="R94" s="55"/>
      <c r="S94" s="55"/>
      <c r="T94" s="55"/>
      <c r="U94" s="55"/>
      <c r="V94" s="42"/>
      <c r="W94" s="42"/>
      <c r="X94" s="42"/>
      <c r="Y94" s="42"/>
      <c r="Z94" s="55"/>
      <c r="AA94" s="56"/>
      <c r="AB94" s="55"/>
      <c r="AC94" s="55"/>
      <c r="AD94" s="55"/>
      <c r="AE94" s="55"/>
      <c r="AF94" s="55"/>
      <c r="AG94" s="55"/>
      <c r="AH94" s="42"/>
      <c r="AI94" s="42"/>
      <c r="AJ94" s="42"/>
      <c r="AK94" s="55"/>
      <c r="BY94" s="105"/>
    </row>
    <row r="95" spans="2:77" x14ac:dyDescent="0.35">
      <c r="B95" s="55"/>
      <c r="C95" s="56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6"/>
      <c r="P95" s="55"/>
      <c r="Q95" s="55"/>
      <c r="R95" s="55"/>
      <c r="S95" s="55"/>
      <c r="T95" s="55"/>
      <c r="U95" s="55"/>
      <c r="V95" s="42"/>
      <c r="W95" s="42"/>
      <c r="X95" s="42"/>
      <c r="Y95" s="42"/>
      <c r="Z95" s="55"/>
      <c r="AA95" s="56"/>
      <c r="AB95" s="55"/>
      <c r="AC95" s="55"/>
      <c r="AD95" s="55"/>
      <c r="AE95" s="55"/>
      <c r="AF95" s="55"/>
      <c r="AG95" s="55"/>
      <c r="AH95" s="42"/>
      <c r="AI95" s="42"/>
      <c r="AJ95" s="42"/>
      <c r="AK95" s="55"/>
      <c r="BY95" s="105"/>
    </row>
    <row r="96" spans="2:77" x14ac:dyDescent="0.35">
      <c r="B96" s="55"/>
      <c r="C96" s="5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6"/>
      <c r="P96" s="55"/>
      <c r="Q96" s="55"/>
      <c r="R96" s="55"/>
      <c r="S96" s="55"/>
      <c r="T96" s="55"/>
      <c r="U96" s="55"/>
      <c r="V96" s="42"/>
      <c r="W96" s="42"/>
      <c r="X96" s="42"/>
      <c r="Y96" s="42"/>
      <c r="Z96" s="55"/>
      <c r="AA96" s="56"/>
      <c r="AB96" s="55"/>
      <c r="AC96" s="55"/>
      <c r="AD96" s="55"/>
      <c r="AE96" s="55"/>
      <c r="AF96" s="55"/>
      <c r="AG96" s="55"/>
      <c r="AH96" s="42"/>
      <c r="AI96" s="42"/>
      <c r="AJ96" s="42"/>
      <c r="AK96" s="55"/>
      <c r="BY96" s="105"/>
    </row>
    <row r="97" spans="2:77" x14ac:dyDescent="0.35">
      <c r="B97" s="55"/>
      <c r="C97" s="56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6"/>
      <c r="P97" s="55"/>
      <c r="Q97" s="55"/>
      <c r="R97" s="55"/>
      <c r="S97" s="55"/>
      <c r="T97" s="55"/>
      <c r="U97" s="55"/>
      <c r="V97" s="42"/>
      <c r="W97" s="42"/>
      <c r="X97" s="42"/>
      <c r="Y97" s="42"/>
      <c r="Z97" s="55"/>
      <c r="AA97" s="56"/>
      <c r="AB97" s="55"/>
      <c r="AC97" s="55"/>
      <c r="AD97" s="55"/>
      <c r="AE97" s="55"/>
      <c r="AF97" s="55"/>
      <c r="AG97" s="55"/>
      <c r="AH97" s="42"/>
      <c r="AI97" s="42"/>
      <c r="AJ97" s="42"/>
      <c r="AK97" s="55"/>
      <c r="BY97" s="105"/>
    </row>
    <row r="98" spans="2:77" x14ac:dyDescent="0.35">
      <c r="B98" s="55"/>
      <c r="C98" s="56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  <c r="P98" s="55"/>
      <c r="Q98" s="55"/>
      <c r="R98" s="55"/>
      <c r="S98" s="55"/>
      <c r="T98" s="55"/>
      <c r="U98" s="55"/>
      <c r="V98" s="42"/>
      <c r="W98" s="42"/>
      <c r="X98" s="42"/>
      <c r="Y98" s="42"/>
      <c r="Z98" s="55"/>
      <c r="AA98" s="56"/>
      <c r="AB98" s="55"/>
      <c r="AC98" s="55"/>
      <c r="AD98" s="55"/>
      <c r="AE98" s="55"/>
      <c r="AF98" s="55"/>
      <c r="AG98" s="55"/>
      <c r="AH98" s="42"/>
      <c r="AI98" s="42"/>
      <c r="AJ98" s="42"/>
      <c r="AK98" s="55"/>
      <c r="BY98" s="105"/>
    </row>
    <row r="99" spans="2:77" x14ac:dyDescent="0.35">
      <c r="B99" s="55"/>
      <c r="C99" s="56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6"/>
      <c r="P99" s="55"/>
      <c r="Q99" s="55"/>
      <c r="R99" s="55"/>
      <c r="S99" s="55"/>
      <c r="T99" s="55"/>
      <c r="U99" s="55"/>
      <c r="V99" s="42"/>
      <c r="W99" s="42"/>
      <c r="X99" s="42"/>
      <c r="Y99" s="42"/>
      <c r="Z99" s="55"/>
      <c r="AA99" s="56"/>
      <c r="AB99" s="55"/>
      <c r="AC99" s="55"/>
      <c r="AD99" s="55"/>
      <c r="AE99" s="55"/>
      <c r="AF99" s="55"/>
      <c r="AG99" s="55"/>
      <c r="AH99" s="42"/>
      <c r="AI99" s="42"/>
      <c r="AJ99" s="42"/>
      <c r="AK99" s="55"/>
      <c r="BY99" s="105"/>
    </row>
    <row r="100" spans="2:77" x14ac:dyDescent="0.35">
      <c r="B100" s="55"/>
      <c r="C100" s="56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6"/>
      <c r="P100" s="55"/>
      <c r="Q100" s="55"/>
      <c r="R100" s="55"/>
      <c r="S100" s="55"/>
      <c r="T100" s="55"/>
      <c r="U100" s="55"/>
      <c r="V100" s="42"/>
      <c r="W100" s="42"/>
      <c r="X100" s="42"/>
      <c r="Y100" s="42"/>
      <c r="Z100" s="55"/>
      <c r="AA100" s="56"/>
      <c r="AB100" s="55"/>
      <c r="AC100" s="55"/>
      <c r="AD100" s="55"/>
      <c r="AE100" s="55"/>
      <c r="AF100" s="55"/>
      <c r="AG100" s="55"/>
      <c r="AH100" s="42"/>
      <c r="AI100" s="42"/>
      <c r="AJ100" s="42"/>
      <c r="AK100" s="55"/>
      <c r="BY100" s="105"/>
    </row>
    <row r="101" spans="2:77" x14ac:dyDescent="0.35">
      <c r="B101" s="55"/>
      <c r="C101" s="56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6"/>
      <c r="P101" s="55"/>
      <c r="Q101" s="55"/>
      <c r="R101" s="55"/>
      <c r="S101" s="55"/>
      <c r="T101" s="55"/>
      <c r="U101" s="55"/>
      <c r="V101" s="42"/>
      <c r="W101" s="42"/>
      <c r="X101" s="42"/>
      <c r="Y101" s="42"/>
      <c r="Z101" s="55"/>
      <c r="AA101" s="56"/>
      <c r="AB101" s="55"/>
      <c r="AC101" s="55"/>
      <c r="AD101" s="55"/>
      <c r="AE101" s="55"/>
      <c r="AF101" s="55"/>
      <c r="AG101" s="55"/>
      <c r="AH101" s="42"/>
      <c r="AI101" s="42"/>
      <c r="AJ101" s="42"/>
      <c r="AK101" s="55"/>
      <c r="BY101" s="105"/>
    </row>
    <row r="102" spans="2:77" x14ac:dyDescent="0.35">
      <c r="B102" s="55"/>
      <c r="C102" s="5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6"/>
      <c r="P102" s="55"/>
      <c r="Q102" s="55"/>
      <c r="R102" s="55"/>
      <c r="S102" s="55"/>
      <c r="T102" s="55"/>
      <c r="U102" s="55"/>
      <c r="V102" s="42"/>
      <c r="W102" s="42"/>
      <c r="X102" s="42"/>
      <c r="Y102" s="42"/>
      <c r="Z102" s="55"/>
      <c r="AA102" s="56"/>
      <c r="AB102" s="55"/>
      <c r="AC102" s="55"/>
      <c r="AD102" s="55"/>
      <c r="AE102" s="55"/>
      <c r="AF102" s="55"/>
      <c r="AG102" s="55"/>
      <c r="AH102" s="42"/>
      <c r="AI102" s="42"/>
      <c r="AJ102" s="42"/>
      <c r="AK102" s="55"/>
      <c r="BY102" s="105"/>
    </row>
    <row r="103" spans="2:77" x14ac:dyDescent="0.35">
      <c r="B103" s="55"/>
      <c r="C103" s="56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6"/>
      <c r="P103" s="55"/>
      <c r="Q103" s="55"/>
      <c r="R103" s="55"/>
      <c r="S103" s="55"/>
      <c r="T103" s="55"/>
      <c r="U103" s="55"/>
      <c r="V103" s="42"/>
      <c r="W103" s="42"/>
      <c r="X103" s="42"/>
      <c r="Y103" s="42"/>
      <c r="Z103" s="55"/>
      <c r="AA103" s="56"/>
      <c r="AB103" s="55"/>
      <c r="AC103" s="55"/>
      <c r="AD103" s="55"/>
      <c r="AE103" s="55"/>
      <c r="AF103" s="55"/>
      <c r="AG103" s="55"/>
      <c r="AH103" s="42"/>
      <c r="AI103" s="42"/>
      <c r="AJ103" s="42"/>
      <c r="AK103" s="55"/>
      <c r="BY103" s="105"/>
    </row>
    <row r="104" spans="2:77" x14ac:dyDescent="0.35">
      <c r="B104" s="55"/>
      <c r="C104" s="56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6"/>
      <c r="P104" s="55"/>
      <c r="Q104" s="55"/>
      <c r="R104" s="55"/>
      <c r="S104" s="55"/>
      <c r="T104" s="55"/>
      <c r="U104" s="55"/>
      <c r="V104" s="42"/>
      <c r="W104" s="42"/>
      <c r="X104" s="42"/>
      <c r="Y104" s="42"/>
      <c r="Z104" s="55"/>
      <c r="AA104" s="56"/>
      <c r="AB104" s="55"/>
      <c r="AC104" s="55"/>
      <c r="AD104" s="55"/>
      <c r="AE104" s="55"/>
      <c r="AF104" s="55"/>
      <c r="AG104" s="55"/>
      <c r="AH104" s="42"/>
      <c r="AI104" s="42"/>
      <c r="AJ104" s="42"/>
      <c r="AK104" s="55"/>
      <c r="BY104" s="105"/>
    </row>
    <row r="105" spans="2:77" x14ac:dyDescent="0.35">
      <c r="B105" s="55"/>
      <c r="C105" s="56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6"/>
      <c r="P105" s="55"/>
      <c r="Q105" s="55"/>
      <c r="R105" s="55"/>
      <c r="S105" s="55"/>
      <c r="T105" s="55"/>
      <c r="U105" s="55"/>
      <c r="V105" s="42"/>
      <c r="W105" s="42"/>
      <c r="X105" s="42"/>
      <c r="Y105" s="42"/>
      <c r="Z105" s="55"/>
      <c r="AA105" s="56"/>
      <c r="AB105" s="55"/>
      <c r="AC105" s="55"/>
      <c r="AD105" s="55"/>
      <c r="AE105" s="55"/>
      <c r="AF105" s="55"/>
      <c r="AG105" s="55"/>
      <c r="AH105" s="42"/>
      <c r="AI105" s="42"/>
      <c r="AJ105" s="42"/>
      <c r="AK105" s="55"/>
      <c r="BY105" s="105"/>
    </row>
    <row r="106" spans="2:77" x14ac:dyDescent="0.35">
      <c r="B106" s="55"/>
      <c r="C106" s="56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6"/>
      <c r="P106" s="55"/>
      <c r="Q106" s="55"/>
      <c r="R106" s="55"/>
      <c r="S106" s="55"/>
      <c r="T106" s="55"/>
      <c r="U106" s="55"/>
      <c r="V106" s="42"/>
      <c r="W106" s="42"/>
      <c r="X106" s="42"/>
      <c r="Y106" s="42"/>
      <c r="Z106" s="55"/>
      <c r="AA106" s="56"/>
      <c r="AB106" s="55"/>
      <c r="AC106" s="55"/>
      <c r="AD106" s="55"/>
      <c r="AE106" s="55"/>
      <c r="AF106" s="55"/>
      <c r="AG106" s="55"/>
      <c r="AH106" s="42"/>
      <c r="AI106" s="42"/>
      <c r="AJ106" s="42"/>
      <c r="AK106" s="55"/>
      <c r="BY106" s="105"/>
    </row>
    <row r="107" spans="2:77" x14ac:dyDescent="0.35">
      <c r="B107" s="55"/>
      <c r="C107" s="56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  <c r="P107" s="55"/>
      <c r="Q107" s="55"/>
      <c r="R107" s="55"/>
      <c r="S107" s="55"/>
      <c r="T107" s="55"/>
      <c r="U107" s="55"/>
      <c r="V107" s="42"/>
      <c r="W107" s="42"/>
      <c r="X107" s="42"/>
      <c r="Y107" s="42"/>
      <c r="Z107" s="55"/>
      <c r="AA107" s="56"/>
      <c r="AB107" s="55"/>
      <c r="AC107" s="55"/>
      <c r="AD107" s="55"/>
      <c r="AE107" s="55"/>
      <c r="AF107" s="55"/>
      <c r="AG107" s="55"/>
      <c r="AH107" s="42"/>
      <c r="AI107" s="42"/>
      <c r="AJ107" s="42"/>
      <c r="AK107" s="55"/>
      <c r="BY107" s="105"/>
    </row>
    <row r="108" spans="2:77" x14ac:dyDescent="0.35">
      <c r="B108" s="55"/>
      <c r="C108" s="56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6"/>
      <c r="P108" s="55"/>
      <c r="Q108" s="55"/>
      <c r="R108" s="55"/>
      <c r="S108" s="55"/>
      <c r="T108" s="55"/>
      <c r="U108" s="55"/>
      <c r="V108" s="42"/>
      <c r="W108" s="42"/>
      <c r="X108" s="42"/>
      <c r="Y108" s="42"/>
      <c r="Z108" s="55"/>
      <c r="AA108" s="56"/>
      <c r="AB108" s="55"/>
      <c r="AC108" s="55"/>
      <c r="AD108" s="55"/>
      <c r="AE108" s="55"/>
      <c r="AF108" s="55"/>
      <c r="AG108" s="55"/>
      <c r="AH108" s="42"/>
      <c r="AI108" s="42"/>
      <c r="AJ108" s="42"/>
      <c r="AK108" s="55"/>
      <c r="BY108" s="105"/>
    </row>
    <row r="109" spans="2:77" x14ac:dyDescent="0.35">
      <c r="B109" s="55"/>
      <c r="C109" s="56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  <c r="P109" s="55"/>
      <c r="Q109" s="55"/>
      <c r="R109" s="55"/>
      <c r="S109" s="55"/>
      <c r="T109" s="55"/>
      <c r="U109" s="55"/>
      <c r="V109" s="42"/>
      <c r="W109" s="42"/>
      <c r="X109" s="42"/>
      <c r="Y109" s="42"/>
      <c r="Z109" s="55"/>
      <c r="AA109" s="56"/>
      <c r="AB109" s="55"/>
      <c r="AC109" s="55"/>
      <c r="AD109" s="55"/>
      <c r="AE109" s="55"/>
      <c r="AF109" s="55"/>
      <c r="AG109" s="55"/>
      <c r="AH109" s="42"/>
      <c r="AI109" s="42"/>
      <c r="AJ109" s="42"/>
      <c r="AK109" s="55"/>
      <c r="BY109" s="105"/>
    </row>
    <row r="110" spans="2:77" x14ac:dyDescent="0.35">
      <c r="B110" s="55"/>
      <c r="C110" s="56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6"/>
      <c r="P110" s="55"/>
      <c r="Q110" s="55"/>
      <c r="R110" s="55"/>
      <c r="S110" s="55"/>
      <c r="T110" s="55"/>
      <c r="U110" s="55"/>
      <c r="V110" s="42"/>
      <c r="W110" s="42"/>
      <c r="X110" s="42"/>
      <c r="Y110" s="42"/>
      <c r="Z110" s="55"/>
      <c r="AA110" s="56"/>
      <c r="AB110" s="55"/>
      <c r="AC110" s="55"/>
      <c r="AD110" s="55"/>
      <c r="AE110" s="55"/>
      <c r="AF110" s="55"/>
      <c r="AG110" s="55"/>
      <c r="AH110" s="42"/>
      <c r="AI110" s="42"/>
      <c r="AJ110" s="42"/>
      <c r="AK110" s="55"/>
      <c r="BY110" s="105"/>
    </row>
    <row r="111" spans="2:77" x14ac:dyDescent="0.35">
      <c r="B111" s="55"/>
      <c r="C111" s="56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6"/>
      <c r="P111" s="55"/>
      <c r="Q111" s="55"/>
      <c r="R111" s="55"/>
      <c r="S111" s="55"/>
      <c r="T111" s="55"/>
      <c r="U111" s="55"/>
      <c r="V111" s="42"/>
      <c r="W111" s="42"/>
      <c r="X111" s="42"/>
      <c r="Y111" s="42"/>
      <c r="Z111" s="55"/>
      <c r="AA111" s="56"/>
      <c r="AB111" s="55"/>
      <c r="AC111" s="55"/>
      <c r="AD111" s="55"/>
      <c r="AE111" s="55"/>
      <c r="AF111" s="55"/>
      <c r="AG111" s="55"/>
      <c r="AH111" s="42"/>
      <c r="AI111" s="42"/>
      <c r="AJ111" s="42"/>
      <c r="AK111" s="55"/>
      <c r="BY111" s="105"/>
    </row>
    <row r="112" spans="2:77" x14ac:dyDescent="0.35">
      <c r="B112" s="55"/>
      <c r="C112" s="56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6"/>
      <c r="P112" s="55"/>
      <c r="Q112" s="55"/>
      <c r="R112" s="55"/>
      <c r="S112" s="55"/>
      <c r="T112" s="55"/>
      <c r="U112" s="55"/>
      <c r="V112" s="42"/>
      <c r="W112" s="42"/>
      <c r="X112" s="42"/>
      <c r="Y112" s="42"/>
      <c r="Z112" s="55"/>
      <c r="AA112" s="56"/>
      <c r="AB112" s="55"/>
      <c r="AC112" s="55"/>
      <c r="AD112" s="55"/>
      <c r="AE112" s="55"/>
      <c r="AF112" s="55"/>
      <c r="AG112" s="55"/>
      <c r="AH112" s="42"/>
      <c r="AI112" s="42"/>
      <c r="AJ112" s="42"/>
      <c r="AK112" s="55"/>
      <c r="BY112" s="105"/>
    </row>
    <row r="113" spans="2:77" x14ac:dyDescent="0.35">
      <c r="B113" s="55"/>
      <c r="C113" s="56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6"/>
      <c r="P113" s="55"/>
      <c r="Q113" s="55"/>
      <c r="R113" s="55"/>
      <c r="S113" s="55"/>
      <c r="T113" s="55"/>
      <c r="U113" s="55"/>
      <c r="V113" s="42"/>
      <c r="W113" s="42"/>
      <c r="X113" s="42"/>
      <c r="Y113" s="42"/>
      <c r="Z113" s="55"/>
      <c r="AA113" s="56"/>
      <c r="AB113" s="55"/>
      <c r="AC113" s="55"/>
      <c r="AD113" s="55"/>
      <c r="AE113" s="55"/>
      <c r="AF113" s="55"/>
      <c r="AG113" s="55"/>
      <c r="AH113" s="42"/>
      <c r="AI113" s="42"/>
      <c r="AJ113" s="42"/>
      <c r="AK113" s="55"/>
      <c r="BY113" s="105"/>
    </row>
    <row r="114" spans="2:77" x14ac:dyDescent="0.35">
      <c r="B114" s="55"/>
      <c r="C114" s="56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6"/>
      <c r="P114" s="55"/>
      <c r="Q114" s="55"/>
      <c r="R114" s="55"/>
      <c r="S114" s="55"/>
      <c r="T114" s="55"/>
      <c r="U114" s="55"/>
      <c r="V114" s="42"/>
      <c r="W114" s="42"/>
      <c r="X114" s="42"/>
      <c r="Y114" s="42"/>
      <c r="Z114" s="55"/>
      <c r="AA114" s="56"/>
      <c r="AB114" s="55"/>
      <c r="AC114" s="55"/>
      <c r="AD114" s="55"/>
      <c r="AE114" s="55"/>
      <c r="AF114" s="55"/>
      <c r="AG114" s="55"/>
      <c r="AH114" s="42"/>
      <c r="AI114" s="42"/>
      <c r="AJ114" s="42"/>
      <c r="AK114" s="55"/>
      <c r="BY114" s="105"/>
    </row>
    <row r="115" spans="2:77" x14ac:dyDescent="0.35">
      <c r="B115" s="55"/>
      <c r="C115" s="56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6"/>
      <c r="P115" s="55"/>
      <c r="Q115" s="55"/>
      <c r="R115" s="55"/>
      <c r="S115" s="55"/>
      <c r="T115" s="55"/>
      <c r="U115" s="55"/>
      <c r="V115" s="42"/>
      <c r="W115" s="42"/>
      <c r="X115" s="42"/>
      <c r="Y115" s="42"/>
      <c r="Z115" s="55"/>
      <c r="AA115" s="56"/>
      <c r="AB115" s="55"/>
      <c r="AC115" s="55"/>
      <c r="AD115" s="55"/>
      <c r="AE115" s="55"/>
      <c r="AF115" s="55"/>
      <c r="AG115" s="55"/>
      <c r="AH115" s="42"/>
      <c r="AI115" s="42"/>
      <c r="AJ115" s="42"/>
      <c r="AK115" s="55"/>
      <c r="BY115" s="105"/>
    </row>
    <row r="116" spans="2:77" x14ac:dyDescent="0.35">
      <c r="B116" s="55"/>
      <c r="C116" s="56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55"/>
      <c r="Q116" s="55"/>
      <c r="R116" s="55"/>
      <c r="S116" s="55"/>
      <c r="T116" s="55"/>
      <c r="U116" s="55"/>
      <c r="V116" s="42"/>
      <c r="W116" s="42"/>
      <c r="X116" s="42"/>
      <c r="Y116" s="42"/>
      <c r="Z116" s="55"/>
      <c r="AA116" s="56"/>
      <c r="AB116" s="55"/>
      <c r="AC116" s="55"/>
      <c r="AD116" s="55"/>
      <c r="AE116" s="55"/>
      <c r="AF116" s="55"/>
      <c r="AG116" s="55"/>
      <c r="AH116" s="42"/>
      <c r="AI116" s="42"/>
      <c r="AJ116" s="42"/>
      <c r="AK116" s="55"/>
      <c r="BY116" s="105"/>
    </row>
    <row r="117" spans="2:77" x14ac:dyDescent="0.35">
      <c r="B117" s="55"/>
      <c r="C117" s="56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6"/>
      <c r="P117" s="55"/>
      <c r="Q117" s="55"/>
      <c r="R117" s="55"/>
      <c r="S117" s="55"/>
      <c r="T117" s="55"/>
      <c r="U117" s="55"/>
      <c r="V117" s="42"/>
      <c r="W117" s="42"/>
      <c r="X117" s="42"/>
      <c r="Y117" s="42"/>
      <c r="Z117" s="55"/>
      <c r="AA117" s="56"/>
      <c r="AB117" s="55"/>
      <c r="AC117" s="55"/>
      <c r="AD117" s="55"/>
      <c r="AE117" s="55"/>
      <c r="AF117" s="55"/>
      <c r="AG117" s="55"/>
      <c r="AH117" s="42"/>
      <c r="AI117" s="42"/>
      <c r="AJ117" s="42"/>
      <c r="AK117" s="55"/>
      <c r="BY117" s="105"/>
    </row>
    <row r="118" spans="2:77" x14ac:dyDescent="0.35">
      <c r="B118" s="55"/>
      <c r="C118" s="56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6"/>
      <c r="P118" s="55"/>
      <c r="Q118" s="55"/>
      <c r="R118" s="55"/>
      <c r="S118" s="55"/>
      <c r="T118" s="55"/>
      <c r="U118" s="55"/>
      <c r="V118" s="42"/>
      <c r="W118" s="42"/>
      <c r="X118" s="42"/>
      <c r="Y118" s="42"/>
      <c r="Z118" s="55"/>
      <c r="AA118" s="56"/>
      <c r="AB118" s="55"/>
      <c r="AC118" s="55"/>
      <c r="AD118" s="55"/>
      <c r="AE118" s="55"/>
      <c r="AF118" s="55"/>
      <c r="AG118" s="55"/>
      <c r="AH118" s="42"/>
      <c r="AI118" s="42"/>
      <c r="AJ118" s="42"/>
      <c r="AK118" s="55"/>
      <c r="BY118" s="105"/>
    </row>
    <row r="119" spans="2:77" x14ac:dyDescent="0.35">
      <c r="BY119" s="105"/>
    </row>
    <row r="120" spans="2:77" x14ac:dyDescent="0.35">
      <c r="BY120" s="105"/>
    </row>
    <row r="121" spans="2:77" x14ac:dyDescent="0.35">
      <c r="BY121" s="105"/>
    </row>
    <row r="122" spans="2:77" x14ac:dyDescent="0.35">
      <c r="BY122" s="105"/>
    </row>
    <row r="123" spans="2:77" x14ac:dyDescent="0.35">
      <c r="BY123" s="105"/>
    </row>
    <row r="124" spans="2:77" x14ac:dyDescent="0.35">
      <c r="BY124" s="105"/>
    </row>
    <row r="125" spans="2:77" x14ac:dyDescent="0.35">
      <c r="BY125" s="105"/>
    </row>
    <row r="126" spans="2:77" x14ac:dyDescent="0.35">
      <c r="BY126" s="105"/>
    </row>
    <row r="127" spans="2:77" x14ac:dyDescent="0.35">
      <c r="BY127" s="105"/>
    </row>
    <row r="128" spans="2:77" x14ac:dyDescent="0.35">
      <c r="BY128" s="105"/>
    </row>
    <row r="129" spans="77:77" x14ac:dyDescent="0.35">
      <c r="BY129" s="105"/>
    </row>
    <row r="130" spans="77:77" x14ac:dyDescent="0.35">
      <c r="BY130" s="105"/>
    </row>
    <row r="131" spans="77:77" x14ac:dyDescent="0.35">
      <c r="BY131" s="105"/>
    </row>
    <row r="132" spans="77:77" x14ac:dyDescent="0.35">
      <c r="BY132" s="105"/>
    </row>
    <row r="133" spans="77:77" x14ac:dyDescent="0.35">
      <c r="BY133" s="105"/>
    </row>
    <row r="134" spans="77:77" x14ac:dyDescent="0.35">
      <c r="BY134" s="105"/>
    </row>
    <row r="135" spans="77:77" x14ac:dyDescent="0.35">
      <c r="BY135" s="105"/>
    </row>
    <row r="136" spans="77:77" x14ac:dyDescent="0.35">
      <c r="BY136" s="105"/>
    </row>
    <row r="137" spans="77:77" x14ac:dyDescent="0.35">
      <c r="BY137" s="105"/>
    </row>
    <row r="138" spans="77:77" x14ac:dyDescent="0.35">
      <c r="BY138" s="105"/>
    </row>
    <row r="139" spans="77:77" x14ac:dyDescent="0.35">
      <c r="BY139" s="105"/>
    </row>
    <row r="140" spans="77:77" x14ac:dyDescent="0.35">
      <c r="BY140" s="105"/>
    </row>
    <row r="141" spans="77:77" x14ac:dyDescent="0.35">
      <c r="BY141" s="105"/>
    </row>
    <row r="142" spans="77:77" x14ac:dyDescent="0.35">
      <c r="BY142" s="105"/>
    </row>
    <row r="143" spans="77:77" x14ac:dyDescent="0.35">
      <c r="BY143" s="105"/>
    </row>
    <row r="144" spans="77:77" x14ac:dyDescent="0.35">
      <c r="BY144" s="105"/>
    </row>
    <row r="145" spans="77:77" x14ac:dyDescent="0.35">
      <c r="BY145" s="105"/>
    </row>
    <row r="146" spans="77:77" x14ac:dyDescent="0.35">
      <c r="BY146" s="105"/>
    </row>
    <row r="147" spans="77:77" x14ac:dyDescent="0.35">
      <c r="BY147" s="105"/>
    </row>
    <row r="148" spans="77:77" x14ac:dyDescent="0.35">
      <c r="BY148" s="105"/>
    </row>
    <row r="149" spans="77:77" x14ac:dyDescent="0.35">
      <c r="BY149" s="105"/>
    </row>
    <row r="150" spans="77:77" x14ac:dyDescent="0.35">
      <c r="BY150" s="105"/>
    </row>
    <row r="151" spans="77:77" x14ac:dyDescent="0.35">
      <c r="BY151" s="105"/>
    </row>
    <row r="152" spans="77:77" x14ac:dyDescent="0.35">
      <c r="BY152" s="105"/>
    </row>
    <row r="153" spans="77:77" x14ac:dyDescent="0.35">
      <c r="BY153" s="105"/>
    </row>
    <row r="154" spans="77:77" x14ac:dyDescent="0.35">
      <c r="BY154" s="105"/>
    </row>
    <row r="155" spans="77:77" x14ac:dyDescent="0.35">
      <c r="BY155" s="105"/>
    </row>
    <row r="156" spans="77:77" x14ac:dyDescent="0.35">
      <c r="BY156" s="105"/>
    </row>
    <row r="157" spans="77:77" x14ac:dyDescent="0.35">
      <c r="BY157" s="105"/>
    </row>
    <row r="158" spans="77:77" x14ac:dyDescent="0.35">
      <c r="BY158" s="105"/>
    </row>
    <row r="159" spans="77:77" x14ac:dyDescent="0.35">
      <c r="BY159" s="105"/>
    </row>
    <row r="160" spans="77:77" x14ac:dyDescent="0.35">
      <c r="BY160" s="105"/>
    </row>
    <row r="161" spans="77:77" x14ac:dyDescent="0.35">
      <c r="BY161" s="105"/>
    </row>
    <row r="162" spans="77:77" x14ac:dyDescent="0.35">
      <c r="BY162" s="105"/>
    </row>
    <row r="163" spans="77:77" x14ac:dyDescent="0.35">
      <c r="BY163" s="105"/>
    </row>
    <row r="164" spans="77:77" x14ac:dyDescent="0.35">
      <c r="BY164" s="105"/>
    </row>
    <row r="165" spans="77:77" x14ac:dyDescent="0.35">
      <c r="BY165" s="105"/>
    </row>
    <row r="166" spans="77:77" x14ac:dyDescent="0.35">
      <c r="BY166" s="105"/>
    </row>
    <row r="167" spans="77:77" x14ac:dyDescent="0.35">
      <c r="BY167" s="105"/>
    </row>
    <row r="168" spans="77:77" x14ac:dyDescent="0.35">
      <c r="BY168" s="105"/>
    </row>
    <row r="169" spans="77:77" x14ac:dyDescent="0.35">
      <c r="BY169" s="105"/>
    </row>
    <row r="170" spans="77:77" x14ac:dyDescent="0.35">
      <c r="BY170" s="105"/>
    </row>
    <row r="171" spans="77:77" x14ac:dyDescent="0.35">
      <c r="BY171" s="105"/>
    </row>
    <row r="172" spans="77:77" x14ac:dyDescent="0.35">
      <c r="BY172" s="105"/>
    </row>
    <row r="173" spans="77:77" x14ac:dyDescent="0.35">
      <c r="BY173" s="105"/>
    </row>
    <row r="174" spans="77:77" x14ac:dyDescent="0.35">
      <c r="BY174" s="105"/>
    </row>
    <row r="175" spans="77:77" x14ac:dyDescent="0.35">
      <c r="BY175" s="105"/>
    </row>
    <row r="176" spans="77:77" x14ac:dyDescent="0.35">
      <c r="BY176" s="105"/>
    </row>
    <row r="177" spans="77:77" x14ac:dyDescent="0.35">
      <c r="BY177" s="105"/>
    </row>
    <row r="178" spans="77:77" x14ac:dyDescent="0.35">
      <c r="BY178" s="105"/>
    </row>
    <row r="179" spans="77:77" x14ac:dyDescent="0.35">
      <c r="BY179" s="105"/>
    </row>
    <row r="180" spans="77:77" x14ac:dyDescent="0.35">
      <c r="BY180" s="105"/>
    </row>
    <row r="181" spans="77:77" x14ac:dyDescent="0.35">
      <c r="BY181" s="105"/>
    </row>
    <row r="182" spans="77:77" x14ac:dyDescent="0.35">
      <c r="BY182" s="105"/>
    </row>
    <row r="183" spans="77:77" x14ac:dyDescent="0.35">
      <c r="BY183" s="105"/>
    </row>
    <row r="184" spans="77:77" x14ac:dyDescent="0.35">
      <c r="BY184" s="105"/>
    </row>
    <row r="185" spans="77:77" x14ac:dyDescent="0.35">
      <c r="BY185" s="105"/>
    </row>
    <row r="186" spans="77:77" x14ac:dyDescent="0.35">
      <c r="BY186" s="105"/>
    </row>
    <row r="187" spans="77:77" x14ac:dyDescent="0.35">
      <c r="BY187" s="105"/>
    </row>
    <row r="188" spans="77:77" x14ac:dyDescent="0.35">
      <c r="BY188" s="105"/>
    </row>
    <row r="189" spans="77:77" x14ac:dyDescent="0.35">
      <c r="BY189" s="105"/>
    </row>
    <row r="190" spans="77:77" x14ac:dyDescent="0.35">
      <c r="BY190" s="105"/>
    </row>
    <row r="191" spans="77:77" x14ac:dyDescent="0.35">
      <c r="BY191" s="105"/>
    </row>
    <row r="192" spans="77:77" x14ac:dyDescent="0.35">
      <c r="BY192" s="105"/>
    </row>
    <row r="193" spans="77:77" x14ac:dyDescent="0.35">
      <c r="BY193" s="105"/>
    </row>
    <row r="194" spans="77:77" x14ac:dyDescent="0.35">
      <c r="BY194" s="105"/>
    </row>
    <row r="195" spans="77:77" x14ac:dyDescent="0.35">
      <c r="BY195" s="105"/>
    </row>
    <row r="196" spans="77:77" x14ac:dyDescent="0.35">
      <c r="BY196" s="105"/>
    </row>
    <row r="197" spans="77:77" x14ac:dyDescent="0.35">
      <c r="BY197" s="105"/>
    </row>
    <row r="198" spans="77:77" x14ac:dyDescent="0.35">
      <c r="BY198" s="105"/>
    </row>
    <row r="199" spans="77:77" x14ac:dyDescent="0.35">
      <c r="BY199" s="105"/>
    </row>
    <row r="200" spans="77:77" x14ac:dyDescent="0.35">
      <c r="BY200" s="105"/>
    </row>
    <row r="201" spans="77:77" x14ac:dyDescent="0.35">
      <c r="BY201" s="105"/>
    </row>
    <row r="202" spans="77:77" x14ac:dyDescent="0.35">
      <c r="BY202" s="105"/>
    </row>
    <row r="203" spans="77:77" x14ac:dyDescent="0.35">
      <c r="BY203" s="105"/>
    </row>
    <row r="204" spans="77:77" x14ac:dyDescent="0.35">
      <c r="BY204" s="105"/>
    </row>
    <row r="205" spans="77:77" x14ac:dyDescent="0.35">
      <c r="BY205" s="105"/>
    </row>
    <row r="206" spans="77:77" x14ac:dyDescent="0.35">
      <c r="BY206" s="105"/>
    </row>
    <row r="207" spans="77:77" x14ac:dyDescent="0.35">
      <c r="BY207" s="105"/>
    </row>
    <row r="208" spans="77:77" x14ac:dyDescent="0.35">
      <c r="BY208" s="105"/>
    </row>
    <row r="209" spans="77:77" x14ac:dyDescent="0.35">
      <c r="BY209" s="105"/>
    </row>
    <row r="210" spans="77:77" x14ac:dyDescent="0.35">
      <c r="BY210" s="105"/>
    </row>
    <row r="211" spans="77:77" x14ac:dyDescent="0.35">
      <c r="BY211" s="105"/>
    </row>
    <row r="212" spans="77:77" x14ac:dyDescent="0.35">
      <c r="BY212" s="105"/>
    </row>
    <row r="213" spans="77:77" x14ac:dyDescent="0.35">
      <c r="BY213" s="105"/>
    </row>
    <row r="214" spans="77:77" x14ac:dyDescent="0.35">
      <c r="BY214" s="105"/>
    </row>
    <row r="215" spans="77:77" x14ac:dyDescent="0.35">
      <c r="BY215" s="105"/>
    </row>
    <row r="216" spans="77:77" x14ac:dyDescent="0.35">
      <c r="BY216" s="105"/>
    </row>
    <row r="217" spans="77:77" x14ac:dyDescent="0.35">
      <c r="BY217" s="105"/>
    </row>
    <row r="218" spans="77:77" x14ac:dyDescent="0.35">
      <c r="BY218" s="105"/>
    </row>
    <row r="219" spans="77:77" x14ac:dyDescent="0.35">
      <c r="BY219" s="105"/>
    </row>
    <row r="220" spans="77:77" x14ac:dyDescent="0.35">
      <c r="BY220" s="105"/>
    </row>
    <row r="221" spans="77:77" x14ac:dyDescent="0.35">
      <c r="BY221" s="105"/>
    </row>
    <row r="222" spans="77:77" x14ac:dyDescent="0.35">
      <c r="BY222" s="105"/>
    </row>
    <row r="223" spans="77:77" x14ac:dyDescent="0.35">
      <c r="BY223" s="105"/>
    </row>
    <row r="224" spans="77:77" x14ac:dyDescent="0.35">
      <c r="BY224" s="105"/>
    </row>
    <row r="225" spans="77:77" x14ac:dyDescent="0.35">
      <c r="BY225" s="105"/>
    </row>
    <row r="226" spans="77:77" x14ac:dyDescent="0.35">
      <c r="BY226" s="105"/>
    </row>
    <row r="227" spans="77:77" x14ac:dyDescent="0.35">
      <c r="BY227" s="105"/>
    </row>
    <row r="228" spans="77:77" x14ac:dyDescent="0.35">
      <c r="BY228" s="105"/>
    </row>
    <row r="229" spans="77:77" x14ac:dyDescent="0.35">
      <c r="BY229" s="105"/>
    </row>
    <row r="230" spans="77:77" x14ac:dyDescent="0.35">
      <c r="BY230" s="105"/>
    </row>
    <row r="231" spans="77:77" x14ac:dyDescent="0.35">
      <c r="BY231" s="105"/>
    </row>
    <row r="232" spans="77:77" x14ac:dyDescent="0.35">
      <c r="BY232" s="105"/>
    </row>
    <row r="233" spans="77:77" x14ac:dyDescent="0.35">
      <c r="BY233" s="105"/>
    </row>
    <row r="234" spans="77:77" x14ac:dyDescent="0.35">
      <c r="BY234" s="105"/>
    </row>
    <row r="235" spans="77:77" x14ac:dyDescent="0.35">
      <c r="BY235" s="105"/>
    </row>
    <row r="236" spans="77:77" x14ac:dyDescent="0.35">
      <c r="BY236" s="105"/>
    </row>
    <row r="237" spans="77:77" x14ac:dyDescent="0.35">
      <c r="BY237" s="105"/>
    </row>
    <row r="238" spans="77:77" x14ac:dyDescent="0.35">
      <c r="BY238" s="105"/>
    </row>
    <row r="239" spans="77:77" x14ac:dyDescent="0.35">
      <c r="BY239" s="105"/>
    </row>
    <row r="240" spans="77:77" x14ac:dyDescent="0.35">
      <c r="BY240" s="105"/>
    </row>
    <row r="241" spans="77:77" x14ac:dyDescent="0.35">
      <c r="BY241" s="105"/>
    </row>
    <row r="242" spans="77:77" x14ac:dyDescent="0.35">
      <c r="BY242" s="105"/>
    </row>
    <row r="243" spans="77:77" x14ac:dyDescent="0.35">
      <c r="BY243" s="105"/>
    </row>
    <row r="244" spans="77:77" x14ac:dyDescent="0.35">
      <c r="BY244" s="105"/>
    </row>
    <row r="245" spans="77:77" x14ac:dyDescent="0.35">
      <c r="BY245" s="105"/>
    </row>
    <row r="246" spans="77:77" x14ac:dyDescent="0.35">
      <c r="BY246" s="105"/>
    </row>
    <row r="247" spans="77:77" x14ac:dyDescent="0.35">
      <c r="BY247" s="105"/>
    </row>
    <row r="248" spans="77:77" x14ac:dyDescent="0.35">
      <c r="BY248" s="105"/>
    </row>
    <row r="249" spans="77:77" x14ac:dyDescent="0.35">
      <c r="BY249" s="105"/>
    </row>
    <row r="250" spans="77:77" x14ac:dyDescent="0.35">
      <c r="BY250" s="105"/>
    </row>
    <row r="251" spans="77:77" x14ac:dyDescent="0.35">
      <c r="BY251" s="105"/>
    </row>
    <row r="252" spans="77:77" x14ac:dyDescent="0.35">
      <c r="BY252" s="105"/>
    </row>
    <row r="253" spans="77:77" x14ac:dyDescent="0.35">
      <c r="BY253" s="105"/>
    </row>
    <row r="254" spans="77:77" x14ac:dyDescent="0.35">
      <c r="BY254" s="105"/>
    </row>
    <row r="255" spans="77:77" x14ac:dyDescent="0.35">
      <c r="BY255" s="105"/>
    </row>
    <row r="256" spans="77:77" x14ac:dyDescent="0.35">
      <c r="BY256" s="105"/>
    </row>
    <row r="257" spans="77:77" x14ac:dyDescent="0.35">
      <c r="BY257" s="105"/>
    </row>
    <row r="258" spans="77:77" x14ac:dyDescent="0.35">
      <c r="BY258" s="105"/>
    </row>
    <row r="259" spans="77:77" x14ac:dyDescent="0.35">
      <c r="BY259" s="105"/>
    </row>
    <row r="260" spans="77:77" x14ac:dyDescent="0.35">
      <c r="BY260" s="105"/>
    </row>
    <row r="261" spans="77:77" x14ac:dyDescent="0.35">
      <c r="BY261" s="105"/>
    </row>
    <row r="262" spans="77:77" x14ac:dyDescent="0.35">
      <c r="BY262" s="105"/>
    </row>
    <row r="263" spans="77:77" x14ac:dyDescent="0.35">
      <c r="BY263" s="105"/>
    </row>
    <row r="264" spans="77:77" x14ac:dyDescent="0.35">
      <c r="BY264" s="105"/>
    </row>
    <row r="265" spans="77:77" x14ac:dyDescent="0.35">
      <c r="BY265" s="105"/>
    </row>
    <row r="266" spans="77:77" x14ac:dyDescent="0.35">
      <c r="BY266" s="105"/>
    </row>
    <row r="267" spans="77:77" x14ac:dyDescent="0.35">
      <c r="BY267" s="105"/>
    </row>
    <row r="268" spans="77:77" x14ac:dyDescent="0.35">
      <c r="BY268" s="105"/>
    </row>
    <row r="269" spans="77:77" x14ac:dyDescent="0.35">
      <c r="BY269" s="105"/>
    </row>
    <row r="270" spans="77:77" x14ac:dyDescent="0.35">
      <c r="BY270" s="105"/>
    </row>
    <row r="271" spans="77:77" x14ac:dyDescent="0.35">
      <c r="BY271" s="105"/>
    </row>
    <row r="272" spans="77:77" x14ac:dyDescent="0.35">
      <c r="BY272" s="105"/>
    </row>
    <row r="273" spans="77:77" x14ac:dyDescent="0.35">
      <c r="BY273" s="105"/>
    </row>
    <row r="274" spans="77:77" x14ac:dyDescent="0.35">
      <c r="BY274" s="105"/>
    </row>
    <row r="275" spans="77:77" x14ac:dyDescent="0.35">
      <c r="BY275" s="105"/>
    </row>
    <row r="276" spans="77:77" x14ac:dyDescent="0.35">
      <c r="BY276" s="105"/>
    </row>
    <row r="277" spans="77:77" x14ac:dyDescent="0.35">
      <c r="BY277" s="105"/>
    </row>
    <row r="278" spans="77:77" x14ac:dyDescent="0.35">
      <c r="BY278" s="105"/>
    </row>
    <row r="279" spans="77:77" x14ac:dyDescent="0.35">
      <c r="BY279" s="105"/>
    </row>
    <row r="280" spans="77:77" x14ac:dyDescent="0.35">
      <c r="BY280" s="105"/>
    </row>
    <row r="281" spans="77:77" x14ac:dyDescent="0.35">
      <c r="BY281" s="105"/>
    </row>
    <row r="282" spans="77:77" x14ac:dyDescent="0.35">
      <c r="BY282" s="105"/>
    </row>
    <row r="283" spans="77:77" x14ac:dyDescent="0.35">
      <c r="BY283" s="105"/>
    </row>
    <row r="284" spans="77:77" x14ac:dyDescent="0.35">
      <c r="BY284" s="105"/>
    </row>
    <row r="285" spans="77:77" x14ac:dyDescent="0.35">
      <c r="BY285" s="105"/>
    </row>
    <row r="286" spans="77:77" x14ac:dyDescent="0.35">
      <c r="BY286" s="105"/>
    </row>
    <row r="287" spans="77:77" x14ac:dyDescent="0.35">
      <c r="BY287" s="105"/>
    </row>
    <row r="288" spans="77:77" x14ac:dyDescent="0.35">
      <c r="BY288" s="105"/>
    </row>
    <row r="289" spans="77:77" x14ac:dyDescent="0.35">
      <c r="BY289" s="105"/>
    </row>
    <row r="290" spans="77:77" x14ac:dyDescent="0.35">
      <c r="BY290" s="105"/>
    </row>
    <row r="291" spans="77:77" x14ac:dyDescent="0.35">
      <c r="BY291" s="105"/>
    </row>
    <row r="292" spans="77:77" x14ac:dyDescent="0.35">
      <c r="BY292" s="105"/>
    </row>
    <row r="293" spans="77:77" x14ac:dyDescent="0.35">
      <c r="BY293" s="105"/>
    </row>
    <row r="294" spans="77:77" x14ac:dyDescent="0.35">
      <c r="BY294" s="105"/>
    </row>
    <row r="295" spans="77:77" x14ac:dyDescent="0.35">
      <c r="BY295" s="105"/>
    </row>
    <row r="296" spans="77:77" x14ac:dyDescent="0.35">
      <c r="BY296" s="105"/>
    </row>
    <row r="297" spans="77:77" x14ac:dyDescent="0.35">
      <c r="BY297" s="105"/>
    </row>
    <row r="298" spans="77:77" x14ac:dyDescent="0.35">
      <c r="BY298" s="105"/>
    </row>
    <row r="299" spans="77:77" x14ac:dyDescent="0.35">
      <c r="BY299" s="105"/>
    </row>
    <row r="300" spans="77:77" x14ac:dyDescent="0.35">
      <c r="BY300" s="105"/>
    </row>
    <row r="301" spans="77:77" x14ac:dyDescent="0.35">
      <c r="BY301" s="105"/>
    </row>
    <row r="302" spans="77:77" x14ac:dyDescent="0.35">
      <c r="BY302" s="105"/>
    </row>
    <row r="303" spans="77:77" x14ac:dyDescent="0.35">
      <c r="BY303" s="105"/>
    </row>
    <row r="304" spans="77:77" x14ac:dyDescent="0.35">
      <c r="BY304" s="105"/>
    </row>
    <row r="305" spans="77:77" x14ac:dyDescent="0.35">
      <c r="BY305" s="105"/>
    </row>
    <row r="306" spans="77:77" x14ac:dyDescent="0.35">
      <c r="BY306" s="105"/>
    </row>
    <row r="307" spans="77:77" x14ac:dyDescent="0.35">
      <c r="BY307" s="105"/>
    </row>
    <row r="308" spans="77:77" x14ac:dyDescent="0.35">
      <c r="BY308" s="105"/>
    </row>
    <row r="309" spans="77:77" x14ac:dyDescent="0.35">
      <c r="BY309" s="105"/>
    </row>
    <row r="310" spans="77:77" x14ac:dyDescent="0.35">
      <c r="BY310" s="105"/>
    </row>
    <row r="311" spans="77:77" x14ac:dyDescent="0.35">
      <c r="BY311" s="105"/>
    </row>
    <row r="312" spans="77:77" x14ac:dyDescent="0.35">
      <c r="BY312" s="105"/>
    </row>
    <row r="313" spans="77:77" x14ac:dyDescent="0.35">
      <c r="BY313" s="105"/>
    </row>
    <row r="314" spans="77:77" x14ac:dyDescent="0.35">
      <c r="BY314" s="105"/>
    </row>
    <row r="315" spans="77:77" x14ac:dyDescent="0.35">
      <c r="BY315" s="105"/>
    </row>
    <row r="316" spans="77:77" x14ac:dyDescent="0.35">
      <c r="BY316" s="105"/>
    </row>
    <row r="317" spans="77:77" x14ac:dyDescent="0.35">
      <c r="BY317" s="105"/>
    </row>
    <row r="318" spans="77:77" x14ac:dyDescent="0.35">
      <c r="BY318" s="105"/>
    </row>
    <row r="319" spans="77:77" x14ac:dyDescent="0.35">
      <c r="BY319" s="105"/>
    </row>
    <row r="320" spans="77:77" x14ac:dyDescent="0.35">
      <c r="BY320" s="105"/>
    </row>
    <row r="321" spans="77:77" x14ac:dyDescent="0.35">
      <c r="BY321" s="105"/>
    </row>
    <row r="322" spans="77:77" x14ac:dyDescent="0.35">
      <c r="BY322" s="105"/>
    </row>
    <row r="323" spans="77:77" x14ac:dyDescent="0.35">
      <c r="BY323" s="105"/>
    </row>
    <row r="324" spans="77:77" x14ac:dyDescent="0.35">
      <c r="BY324" s="105"/>
    </row>
    <row r="325" spans="77:77" x14ac:dyDescent="0.35">
      <c r="BY325" s="105"/>
    </row>
    <row r="326" spans="77:77" x14ac:dyDescent="0.35">
      <c r="BY326" s="105"/>
    </row>
    <row r="327" spans="77:77" x14ac:dyDescent="0.35">
      <c r="BY327" s="105"/>
    </row>
    <row r="328" spans="77:77" x14ac:dyDescent="0.35">
      <c r="BY328" s="105"/>
    </row>
    <row r="329" spans="77:77" x14ac:dyDescent="0.35">
      <c r="BY329" s="105"/>
    </row>
    <row r="330" spans="77:77" x14ac:dyDescent="0.35">
      <c r="BY330" s="105"/>
    </row>
    <row r="331" spans="77:77" x14ac:dyDescent="0.35">
      <c r="BY331" s="105"/>
    </row>
    <row r="332" spans="77:77" x14ac:dyDescent="0.35">
      <c r="BY332" s="105"/>
    </row>
    <row r="333" spans="77:77" x14ac:dyDescent="0.35">
      <c r="BY333" s="105"/>
    </row>
    <row r="334" spans="77:77" x14ac:dyDescent="0.35">
      <c r="BY334" s="105"/>
    </row>
    <row r="335" spans="77:77" x14ac:dyDescent="0.35">
      <c r="BY335" s="105"/>
    </row>
    <row r="336" spans="77:77" x14ac:dyDescent="0.35">
      <c r="BY336" s="105"/>
    </row>
    <row r="337" spans="77:77" x14ac:dyDescent="0.35">
      <c r="BY337" s="105"/>
    </row>
    <row r="338" spans="77:77" x14ac:dyDescent="0.35">
      <c r="BY338" s="105"/>
    </row>
    <row r="339" spans="77:77" x14ac:dyDescent="0.35">
      <c r="BY339" s="105"/>
    </row>
    <row r="340" spans="77:77" x14ac:dyDescent="0.35">
      <c r="BY340" s="105"/>
    </row>
    <row r="341" spans="77:77" x14ac:dyDescent="0.35">
      <c r="BY341" s="105"/>
    </row>
    <row r="342" spans="77:77" x14ac:dyDescent="0.35">
      <c r="BY342" s="105"/>
    </row>
    <row r="343" spans="77:77" x14ac:dyDescent="0.35">
      <c r="BY343" s="105"/>
    </row>
    <row r="344" spans="77:77" x14ac:dyDescent="0.35">
      <c r="BY344" s="105"/>
    </row>
    <row r="345" spans="77:77" x14ac:dyDescent="0.35">
      <c r="BY345" s="105"/>
    </row>
    <row r="346" spans="77:77" x14ac:dyDescent="0.35">
      <c r="BY346" s="105"/>
    </row>
    <row r="347" spans="77:77" x14ac:dyDescent="0.35">
      <c r="BY347" s="105"/>
    </row>
    <row r="348" spans="77:77" x14ac:dyDescent="0.35">
      <c r="BY348" s="105"/>
    </row>
    <row r="349" spans="77:77" x14ac:dyDescent="0.35">
      <c r="BY349" s="105"/>
    </row>
    <row r="350" spans="77:77" x14ac:dyDescent="0.35">
      <c r="BY350" s="105"/>
    </row>
    <row r="351" spans="77:77" x14ac:dyDescent="0.35">
      <c r="BY351" s="105"/>
    </row>
    <row r="352" spans="77:77" x14ac:dyDescent="0.35">
      <c r="BY352" s="105"/>
    </row>
    <row r="353" spans="77:77" x14ac:dyDescent="0.35">
      <c r="BY353" s="105"/>
    </row>
    <row r="354" spans="77:77" x14ac:dyDescent="0.35">
      <c r="BY354" s="105"/>
    </row>
    <row r="355" spans="77:77" x14ac:dyDescent="0.35">
      <c r="BY355" s="105"/>
    </row>
    <row r="356" spans="77:77" x14ac:dyDescent="0.35">
      <c r="BY356" s="105"/>
    </row>
    <row r="357" spans="77:77" x14ac:dyDescent="0.35">
      <c r="BY357" s="105"/>
    </row>
    <row r="358" spans="77:77" x14ac:dyDescent="0.35">
      <c r="BY358" s="105"/>
    </row>
    <row r="359" spans="77:77" x14ac:dyDescent="0.35">
      <c r="BY359" s="105"/>
    </row>
    <row r="360" spans="77:77" x14ac:dyDescent="0.35">
      <c r="BY360" s="105"/>
    </row>
    <row r="361" spans="77:77" x14ac:dyDescent="0.35">
      <c r="BY361" s="105"/>
    </row>
    <row r="362" spans="77:77" x14ac:dyDescent="0.35">
      <c r="BY362" s="105"/>
    </row>
    <row r="363" spans="77:77" x14ac:dyDescent="0.35">
      <c r="BY363" s="105"/>
    </row>
    <row r="364" spans="77:77" x14ac:dyDescent="0.35">
      <c r="BY364" s="105"/>
    </row>
    <row r="365" spans="77:77" x14ac:dyDescent="0.35">
      <c r="BY365" s="105"/>
    </row>
    <row r="366" spans="77:77" x14ac:dyDescent="0.35">
      <c r="BY366" s="105"/>
    </row>
    <row r="367" spans="77:77" x14ac:dyDescent="0.35">
      <c r="BY367" s="105"/>
    </row>
    <row r="368" spans="77:77" x14ac:dyDescent="0.35">
      <c r="BY368" s="105"/>
    </row>
    <row r="369" spans="77:77" x14ac:dyDescent="0.35">
      <c r="BY369" s="105"/>
    </row>
    <row r="370" spans="77:77" x14ac:dyDescent="0.35">
      <c r="BY370" s="105"/>
    </row>
    <row r="371" spans="77:77" x14ac:dyDescent="0.35">
      <c r="BY371" s="105"/>
    </row>
    <row r="372" spans="77:77" x14ac:dyDescent="0.35">
      <c r="BY372" s="105"/>
    </row>
    <row r="373" spans="77:77" x14ac:dyDescent="0.35">
      <c r="BY373" s="105"/>
    </row>
    <row r="374" spans="77:77" x14ac:dyDescent="0.35">
      <c r="BY374" s="105"/>
    </row>
    <row r="375" spans="77:77" x14ac:dyDescent="0.35">
      <c r="BY375" s="105"/>
    </row>
    <row r="376" spans="77:77" x14ac:dyDescent="0.35">
      <c r="BY376" s="105"/>
    </row>
    <row r="377" spans="77:77" x14ac:dyDescent="0.35">
      <c r="BY377" s="105"/>
    </row>
    <row r="378" spans="77:77" x14ac:dyDescent="0.35">
      <c r="BY378" s="105"/>
    </row>
    <row r="379" spans="77:77" x14ac:dyDescent="0.35">
      <c r="BY379" s="105"/>
    </row>
    <row r="380" spans="77:77" x14ac:dyDescent="0.35">
      <c r="BY380" s="105"/>
    </row>
    <row r="381" spans="77:77" x14ac:dyDescent="0.35">
      <c r="BY381" s="105"/>
    </row>
    <row r="382" spans="77:77" x14ac:dyDescent="0.35">
      <c r="BY382" s="105"/>
    </row>
    <row r="383" spans="77:77" x14ac:dyDescent="0.35">
      <c r="BY383" s="105"/>
    </row>
    <row r="384" spans="77:77" x14ac:dyDescent="0.35">
      <c r="BY384" s="105"/>
    </row>
    <row r="385" spans="77:77" x14ac:dyDescent="0.35">
      <c r="BY385" s="105"/>
    </row>
    <row r="386" spans="77:77" x14ac:dyDescent="0.35">
      <c r="BY386" s="105"/>
    </row>
    <row r="387" spans="77:77" x14ac:dyDescent="0.35">
      <c r="BY387" s="105"/>
    </row>
    <row r="388" spans="77:77" x14ac:dyDescent="0.35">
      <c r="BY388" s="105"/>
    </row>
    <row r="389" spans="77:77" x14ac:dyDescent="0.35">
      <c r="BY389" s="105"/>
    </row>
    <row r="390" spans="77:77" x14ac:dyDescent="0.35">
      <c r="BY390" s="105"/>
    </row>
    <row r="391" spans="77:77" x14ac:dyDescent="0.35">
      <c r="BY391" s="105"/>
    </row>
    <row r="392" spans="77:77" x14ac:dyDescent="0.35">
      <c r="BY392" s="105"/>
    </row>
    <row r="393" spans="77:77" x14ac:dyDescent="0.35">
      <c r="BY393" s="105"/>
    </row>
    <row r="394" spans="77:77" x14ac:dyDescent="0.35">
      <c r="BY394" s="105"/>
    </row>
    <row r="395" spans="77:77" x14ac:dyDescent="0.35">
      <c r="BY395" s="105"/>
    </row>
    <row r="396" spans="77:77" x14ac:dyDescent="0.35">
      <c r="BY396" s="105"/>
    </row>
    <row r="397" spans="77:77" x14ac:dyDescent="0.35">
      <c r="BY397" s="105"/>
    </row>
    <row r="398" spans="77:77" x14ac:dyDescent="0.35">
      <c r="BY398" s="105"/>
    </row>
    <row r="399" spans="77:77" x14ac:dyDescent="0.35">
      <c r="BY399" s="105"/>
    </row>
    <row r="400" spans="77:77" x14ac:dyDescent="0.35">
      <c r="BY400" s="105"/>
    </row>
    <row r="401" spans="77:77" x14ac:dyDescent="0.35">
      <c r="BY401" s="105"/>
    </row>
    <row r="402" spans="77:77" x14ac:dyDescent="0.35">
      <c r="BY402" s="105"/>
    </row>
    <row r="403" spans="77:77" x14ac:dyDescent="0.35">
      <c r="BY403" s="105"/>
    </row>
    <row r="404" spans="77:77" x14ac:dyDescent="0.35">
      <c r="BY404" s="105"/>
    </row>
    <row r="405" spans="77:77" x14ac:dyDescent="0.35">
      <c r="BY405" s="105"/>
    </row>
    <row r="406" spans="77:77" x14ac:dyDescent="0.35">
      <c r="BY406" s="105"/>
    </row>
    <row r="407" spans="77:77" x14ac:dyDescent="0.35">
      <c r="BY407" s="105"/>
    </row>
    <row r="408" spans="77:77" x14ac:dyDescent="0.35">
      <c r="BY408" s="105"/>
    </row>
    <row r="409" spans="77:77" x14ac:dyDescent="0.35">
      <c r="BY409" s="105"/>
    </row>
    <row r="410" spans="77:77" x14ac:dyDescent="0.35">
      <c r="BY410" s="105"/>
    </row>
    <row r="411" spans="77:77" x14ac:dyDescent="0.35">
      <c r="BY411" s="105"/>
    </row>
    <row r="412" spans="77:77" x14ac:dyDescent="0.35">
      <c r="BY412" s="105"/>
    </row>
    <row r="413" spans="77:77" x14ac:dyDescent="0.35">
      <c r="BY413" s="105"/>
    </row>
    <row r="414" spans="77:77" x14ac:dyDescent="0.35">
      <c r="BY414" s="105"/>
    </row>
    <row r="415" spans="77:77" x14ac:dyDescent="0.35">
      <c r="BY415" s="105"/>
    </row>
    <row r="416" spans="77:77" x14ac:dyDescent="0.35">
      <c r="BY416" s="105"/>
    </row>
    <row r="417" spans="77:77" x14ac:dyDescent="0.35">
      <c r="BY417" s="105"/>
    </row>
    <row r="418" spans="77:77" x14ac:dyDescent="0.35">
      <c r="BY418" s="105"/>
    </row>
    <row r="419" spans="77:77" x14ac:dyDescent="0.35">
      <c r="BY419" s="105"/>
    </row>
    <row r="420" spans="77:77" x14ac:dyDescent="0.35">
      <c r="BY420" s="105"/>
    </row>
    <row r="421" spans="77:77" x14ac:dyDescent="0.35">
      <c r="BY421" s="105"/>
    </row>
    <row r="422" spans="77:77" x14ac:dyDescent="0.35">
      <c r="BY422" s="105"/>
    </row>
    <row r="423" spans="77:77" x14ac:dyDescent="0.35">
      <c r="BY423" s="105"/>
    </row>
    <row r="424" spans="77:77" x14ac:dyDescent="0.35">
      <c r="BY424" s="105"/>
    </row>
    <row r="425" spans="77:77" x14ac:dyDescent="0.35">
      <c r="BY425" s="105"/>
    </row>
    <row r="426" spans="77:77" x14ac:dyDescent="0.35">
      <c r="BY426" s="105"/>
    </row>
    <row r="427" spans="77:77" x14ac:dyDescent="0.35">
      <c r="BY427" s="105"/>
    </row>
    <row r="428" spans="77:77" x14ac:dyDescent="0.35">
      <c r="BY428" s="105"/>
    </row>
    <row r="429" spans="77:77" x14ac:dyDescent="0.35">
      <c r="BY429" s="105"/>
    </row>
    <row r="430" spans="77:77" x14ac:dyDescent="0.35">
      <c r="BY430" s="105"/>
    </row>
    <row r="431" spans="77:77" x14ac:dyDescent="0.35">
      <c r="BY431" s="105"/>
    </row>
    <row r="432" spans="77:77" x14ac:dyDescent="0.35">
      <c r="BY432" s="105"/>
    </row>
    <row r="433" spans="77:77" x14ac:dyDescent="0.35">
      <c r="BY433" s="105"/>
    </row>
    <row r="434" spans="77:77" x14ac:dyDescent="0.35">
      <c r="BY434" s="105"/>
    </row>
    <row r="435" spans="77:77" x14ac:dyDescent="0.35">
      <c r="BY435" s="105"/>
    </row>
    <row r="436" spans="77:77" x14ac:dyDescent="0.35">
      <c r="BY436" s="105"/>
    </row>
    <row r="437" spans="77:77" x14ac:dyDescent="0.35">
      <c r="BY437" s="105"/>
    </row>
    <row r="438" spans="77:77" x14ac:dyDescent="0.35">
      <c r="BY438" s="105"/>
    </row>
    <row r="439" spans="77:77" x14ac:dyDescent="0.35">
      <c r="BY439" s="105"/>
    </row>
    <row r="440" spans="77:77" x14ac:dyDescent="0.35">
      <c r="BY440" s="105"/>
    </row>
    <row r="441" spans="77:77" x14ac:dyDescent="0.35">
      <c r="BY441" s="105"/>
    </row>
    <row r="442" spans="77:77" x14ac:dyDescent="0.35">
      <c r="BY442" s="105"/>
    </row>
    <row r="443" spans="77:77" x14ac:dyDescent="0.35">
      <c r="BY443" s="105"/>
    </row>
    <row r="444" spans="77:77" x14ac:dyDescent="0.35">
      <c r="BY444" s="105"/>
    </row>
    <row r="445" spans="77:77" x14ac:dyDescent="0.35">
      <c r="BY445" s="105"/>
    </row>
    <row r="446" spans="77:77" x14ac:dyDescent="0.35">
      <c r="BY446" s="105"/>
    </row>
    <row r="447" spans="77:77" x14ac:dyDescent="0.35">
      <c r="BY447" s="105"/>
    </row>
    <row r="448" spans="77:77" x14ac:dyDescent="0.35">
      <c r="BY448" s="105"/>
    </row>
    <row r="449" spans="77:77" x14ac:dyDescent="0.35">
      <c r="BY449" s="105"/>
    </row>
    <row r="450" spans="77:77" x14ac:dyDescent="0.35">
      <c r="BY450" s="105"/>
    </row>
    <row r="451" spans="77:77" x14ac:dyDescent="0.35">
      <c r="BY451" s="105"/>
    </row>
    <row r="452" spans="77:77" x14ac:dyDescent="0.35">
      <c r="BY452" s="105"/>
    </row>
    <row r="453" spans="77:77" x14ac:dyDescent="0.35">
      <c r="BY453" s="105"/>
    </row>
    <row r="454" spans="77:77" x14ac:dyDescent="0.35">
      <c r="BY454" s="105"/>
    </row>
    <row r="455" spans="77:77" x14ac:dyDescent="0.35">
      <c r="BY455" s="105"/>
    </row>
    <row r="456" spans="77:77" x14ac:dyDescent="0.35">
      <c r="BY456" s="105"/>
    </row>
    <row r="457" spans="77:77" x14ac:dyDescent="0.35">
      <c r="BY457" s="105"/>
    </row>
    <row r="458" spans="77:77" x14ac:dyDescent="0.35">
      <c r="BY458" s="105"/>
    </row>
    <row r="459" spans="77:77" x14ac:dyDescent="0.35">
      <c r="BY459" s="105"/>
    </row>
    <row r="460" spans="77:77" x14ac:dyDescent="0.35">
      <c r="BY460" s="105"/>
    </row>
    <row r="461" spans="77:77" x14ac:dyDescent="0.35">
      <c r="BY461" s="105"/>
    </row>
    <row r="462" spans="77:77" x14ac:dyDescent="0.35">
      <c r="BY462" s="105"/>
    </row>
    <row r="463" spans="77:77" x14ac:dyDescent="0.35">
      <c r="BY463" s="105"/>
    </row>
    <row r="464" spans="77:77" x14ac:dyDescent="0.35">
      <c r="BY464" s="105"/>
    </row>
    <row r="465" spans="77:77" x14ac:dyDescent="0.35">
      <c r="BY465" s="105"/>
    </row>
    <row r="466" spans="77:77" x14ac:dyDescent="0.35">
      <c r="BY466" s="105"/>
    </row>
    <row r="467" spans="77:77" x14ac:dyDescent="0.35">
      <c r="BY467" s="105"/>
    </row>
    <row r="468" spans="77:77" x14ac:dyDescent="0.35">
      <c r="BY468" s="105"/>
    </row>
    <row r="469" spans="77:77" x14ac:dyDescent="0.35">
      <c r="BY469" s="105"/>
    </row>
    <row r="470" spans="77:77" x14ac:dyDescent="0.35">
      <c r="BY470" s="105"/>
    </row>
    <row r="471" spans="77:77" x14ac:dyDescent="0.35">
      <c r="BY471" s="105"/>
    </row>
    <row r="472" spans="77:77" x14ac:dyDescent="0.35">
      <c r="BY472" s="105"/>
    </row>
    <row r="473" spans="77:77" x14ac:dyDescent="0.35">
      <c r="BY473" s="105"/>
    </row>
    <row r="474" spans="77:77" x14ac:dyDescent="0.35">
      <c r="BY474" s="105"/>
    </row>
    <row r="475" spans="77:77" x14ac:dyDescent="0.35">
      <c r="BY475" s="105"/>
    </row>
    <row r="476" spans="77:77" x14ac:dyDescent="0.35">
      <c r="BY476" s="105"/>
    </row>
    <row r="477" spans="77:77" x14ac:dyDescent="0.35">
      <c r="BY477" s="105"/>
    </row>
    <row r="478" spans="77:77" x14ac:dyDescent="0.35">
      <c r="BY478" s="105"/>
    </row>
    <row r="479" spans="77:77" x14ac:dyDescent="0.35">
      <c r="BY479" s="105"/>
    </row>
    <row r="480" spans="77:77" x14ac:dyDescent="0.35">
      <c r="BY480" s="105"/>
    </row>
    <row r="481" spans="77:77" x14ac:dyDescent="0.35">
      <c r="BY481" s="105"/>
    </row>
    <row r="482" spans="77:77" x14ac:dyDescent="0.35">
      <c r="BY482" s="105"/>
    </row>
    <row r="483" spans="77:77" x14ac:dyDescent="0.35">
      <c r="BY483" s="105"/>
    </row>
    <row r="484" spans="77:77" x14ac:dyDescent="0.35">
      <c r="BY484" s="105"/>
    </row>
    <row r="485" spans="77:77" x14ac:dyDescent="0.35">
      <c r="BY485" s="105"/>
    </row>
    <row r="486" spans="77:77" x14ac:dyDescent="0.35">
      <c r="BY486" s="105"/>
    </row>
    <row r="487" spans="77:77" x14ac:dyDescent="0.35">
      <c r="BY487" s="105"/>
    </row>
    <row r="488" spans="77:77" x14ac:dyDescent="0.35">
      <c r="BY488" s="105"/>
    </row>
    <row r="489" spans="77:77" x14ac:dyDescent="0.35">
      <c r="BY489" s="105"/>
    </row>
    <row r="490" spans="77:77" x14ac:dyDescent="0.35">
      <c r="BY490" s="105"/>
    </row>
    <row r="491" spans="77:77" x14ac:dyDescent="0.35">
      <c r="BY491" s="105"/>
    </row>
    <row r="492" spans="77:77" x14ac:dyDescent="0.35">
      <c r="BY492" s="105"/>
    </row>
    <row r="493" spans="77:77" x14ac:dyDescent="0.35">
      <c r="BY493" s="105"/>
    </row>
    <row r="494" spans="77:77" x14ac:dyDescent="0.35">
      <c r="BY494" s="105"/>
    </row>
    <row r="495" spans="77:77" x14ac:dyDescent="0.35">
      <c r="BY495" s="105"/>
    </row>
    <row r="496" spans="77:77" x14ac:dyDescent="0.35">
      <c r="BY496" s="105"/>
    </row>
    <row r="497" spans="77:77" x14ac:dyDescent="0.35">
      <c r="BY497" s="105"/>
    </row>
    <row r="498" spans="77:77" x14ac:dyDescent="0.35">
      <c r="BY498" s="105"/>
    </row>
    <row r="499" spans="77:77" x14ac:dyDescent="0.35">
      <c r="BY499" s="105"/>
    </row>
    <row r="500" spans="77:77" x14ac:dyDescent="0.35">
      <c r="BY500" s="105"/>
    </row>
    <row r="501" spans="77:77" x14ac:dyDescent="0.35">
      <c r="BY501" s="105"/>
    </row>
    <row r="502" spans="77:77" x14ac:dyDescent="0.35">
      <c r="BY502" s="105"/>
    </row>
    <row r="503" spans="77:77" x14ac:dyDescent="0.35">
      <c r="BY503" s="105"/>
    </row>
    <row r="504" spans="77:77" x14ac:dyDescent="0.35">
      <c r="BY504" s="105"/>
    </row>
    <row r="505" spans="77:77" x14ac:dyDescent="0.35">
      <c r="BY505" s="105"/>
    </row>
    <row r="506" spans="77:77" x14ac:dyDescent="0.35">
      <c r="BY506" s="105"/>
    </row>
    <row r="507" spans="77:77" x14ac:dyDescent="0.35">
      <c r="BY507" s="105"/>
    </row>
    <row r="508" spans="77:77" x14ac:dyDescent="0.35">
      <c r="BY508" s="105"/>
    </row>
    <row r="509" spans="77:77" x14ac:dyDescent="0.35">
      <c r="BY509" s="105"/>
    </row>
    <row r="510" spans="77:77" x14ac:dyDescent="0.35">
      <c r="BY510" s="105"/>
    </row>
    <row r="511" spans="77:77" x14ac:dyDescent="0.35">
      <c r="BY511" s="105"/>
    </row>
    <row r="512" spans="77:77" x14ac:dyDescent="0.35">
      <c r="BY512" s="105"/>
    </row>
    <row r="513" spans="77:77" x14ac:dyDescent="0.35">
      <c r="BY513" s="105"/>
    </row>
    <row r="514" spans="77:77" x14ac:dyDescent="0.35">
      <c r="BY514" s="105"/>
    </row>
    <row r="515" spans="77:77" x14ac:dyDescent="0.35">
      <c r="BY515" s="105"/>
    </row>
    <row r="516" spans="77:77" x14ac:dyDescent="0.35">
      <c r="BY516" s="105"/>
    </row>
    <row r="517" spans="77:77" x14ac:dyDescent="0.35">
      <c r="BY517" s="105"/>
    </row>
    <row r="518" spans="77:77" x14ac:dyDescent="0.35">
      <c r="BY518" s="105"/>
    </row>
    <row r="519" spans="77:77" x14ac:dyDescent="0.35">
      <c r="BY519" s="105"/>
    </row>
    <row r="520" spans="77:77" x14ac:dyDescent="0.35">
      <c r="BY520" s="105"/>
    </row>
    <row r="521" spans="77:77" x14ac:dyDescent="0.35">
      <c r="BY521" s="105"/>
    </row>
    <row r="522" spans="77:77" x14ac:dyDescent="0.35">
      <c r="BY522" s="105"/>
    </row>
    <row r="523" spans="77:77" x14ac:dyDescent="0.35">
      <c r="BY523" s="105"/>
    </row>
    <row r="524" spans="77:77" x14ac:dyDescent="0.35">
      <c r="BY524" s="105"/>
    </row>
    <row r="525" spans="77:77" x14ac:dyDescent="0.35">
      <c r="BY525" s="105"/>
    </row>
    <row r="526" spans="77:77" x14ac:dyDescent="0.35">
      <c r="BY526" s="105"/>
    </row>
    <row r="527" spans="77:77" x14ac:dyDescent="0.35">
      <c r="BY527" s="105"/>
    </row>
    <row r="528" spans="77:77" x14ac:dyDescent="0.35">
      <c r="BY528" s="105"/>
    </row>
    <row r="529" spans="77:77" x14ac:dyDescent="0.35">
      <c r="BY529" s="105"/>
    </row>
    <row r="530" spans="77:77" x14ac:dyDescent="0.35">
      <c r="BY530" s="105"/>
    </row>
    <row r="531" spans="77:77" x14ac:dyDescent="0.35">
      <c r="BY531" s="105"/>
    </row>
    <row r="532" spans="77:77" x14ac:dyDescent="0.35">
      <c r="BY532" s="105"/>
    </row>
    <row r="533" spans="77:77" x14ac:dyDescent="0.35">
      <c r="BY533" s="105"/>
    </row>
    <row r="534" spans="77:77" x14ac:dyDescent="0.35">
      <c r="BY534" s="105"/>
    </row>
    <row r="535" spans="77:77" x14ac:dyDescent="0.35">
      <c r="BY535" s="105"/>
    </row>
    <row r="536" spans="77:77" x14ac:dyDescent="0.35">
      <c r="BY536" s="105"/>
    </row>
    <row r="537" spans="77:77" x14ac:dyDescent="0.35">
      <c r="BY537" s="105"/>
    </row>
    <row r="538" spans="77:77" x14ac:dyDescent="0.35">
      <c r="BY538" s="105"/>
    </row>
    <row r="539" spans="77:77" x14ac:dyDescent="0.35">
      <c r="BY539" s="105"/>
    </row>
    <row r="540" spans="77:77" x14ac:dyDescent="0.35">
      <c r="BY540" s="105"/>
    </row>
    <row r="541" spans="77:77" x14ac:dyDescent="0.35">
      <c r="BY541" s="105"/>
    </row>
    <row r="542" spans="77:77" x14ac:dyDescent="0.35">
      <c r="BY542" s="105"/>
    </row>
    <row r="543" spans="77:77" x14ac:dyDescent="0.35">
      <c r="BY543" s="105"/>
    </row>
    <row r="544" spans="77:77" x14ac:dyDescent="0.35">
      <c r="BY544" s="105"/>
    </row>
    <row r="545" spans="77:77" x14ac:dyDescent="0.35">
      <c r="BY545" s="105"/>
    </row>
    <row r="546" spans="77:77" x14ac:dyDescent="0.35">
      <c r="BY546" s="105"/>
    </row>
    <row r="547" spans="77:77" x14ac:dyDescent="0.35">
      <c r="BY547" s="105"/>
    </row>
    <row r="548" spans="77:77" x14ac:dyDescent="0.35">
      <c r="BY548" s="105"/>
    </row>
    <row r="549" spans="77:77" x14ac:dyDescent="0.35">
      <c r="BY549" s="105"/>
    </row>
    <row r="550" spans="77:77" x14ac:dyDescent="0.35">
      <c r="BY550" s="105"/>
    </row>
    <row r="551" spans="77:77" x14ac:dyDescent="0.35">
      <c r="BY551" s="105"/>
    </row>
    <row r="552" spans="77:77" x14ac:dyDescent="0.35">
      <c r="BY552" s="105"/>
    </row>
    <row r="553" spans="77:77" x14ac:dyDescent="0.35">
      <c r="BY553" s="105"/>
    </row>
    <row r="554" spans="77:77" x14ac:dyDescent="0.35">
      <c r="BY554" s="105"/>
    </row>
    <row r="555" spans="77:77" x14ac:dyDescent="0.35">
      <c r="BY555" s="105"/>
    </row>
    <row r="556" spans="77:77" x14ac:dyDescent="0.35">
      <c r="BY556" s="105"/>
    </row>
    <row r="557" spans="77:77" x14ac:dyDescent="0.35">
      <c r="BY557" s="105"/>
    </row>
    <row r="558" spans="77:77" x14ac:dyDescent="0.35">
      <c r="BY558" s="105"/>
    </row>
    <row r="559" spans="77:77" x14ac:dyDescent="0.35">
      <c r="BY559" s="105"/>
    </row>
    <row r="560" spans="77:77" x14ac:dyDescent="0.35">
      <c r="BY560" s="105"/>
    </row>
    <row r="561" spans="77:77" x14ac:dyDescent="0.35">
      <c r="BY561" s="105"/>
    </row>
    <row r="562" spans="77:77" x14ac:dyDescent="0.35">
      <c r="BY562" s="105"/>
    </row>
    <row r="563" spans="77:77" x14ac:dyDescent="0.35">
      <c r="BY563" s="105"/>
    </row>
    <row r="564" spans="77:77" x14ac:dyDescent="0.35">
      <c r="BY564" s="105"/>
    </row>
    <row r="565" spans="77:77" x14ac:dyDescent="0.35">
      <c r="BY565" s="105"/>
    </row>
    <row r="566" spans="77:77" x14ac:dyDescent="0.35">
      <c r="BY566" s="105"/>
    </row>
    <row r="567" spans="77:77" x14ac:dyDescent="0.35">
      <c r="BY567" s="105"/>
    </row>
    <row r="568" spans="77:77" x14ac:dyDescent="0.35">
      <c r="BY568" s="105"/>
    </row>
    <row r="569" spans="77:77" x14ac:dyDescent="0.35">
      <c r="BY569" s="105"/>
    </row>
    <row r="570" spans="77:77" x14ac:dyDescent="0.35">
      <c r="BY570" s="105"/>
    </row>
    <row r="571" spans="77:77" x14ac:dyDescent="0.35">
      <c r="BY571" s="105"/>
    </row>
    <row r="572" spans="77:77" x14ac:dyDescent="0.35">
      <c r="BY572" s="105"/>
    </row>
    <row r="573" spans="77:77" x14ac:dyDescent="0.35">
      <c r="BY573" s="105"/>
    </row>
    <row r="574" spans="77:77" x14ac:dyDescent="0.35">
      <c r="BY574" s="105"/>
    </row>
    <row r="575" spans="77:77" x14ac:dyDescent="0.35">
      <c r="BY575" s="105"/>
    </row>
    <row r="576" spans="77:77" x14ac:dyDescent="0.35">
      <c r="BY576" s="105"/>
    </row>
    <row r="577" spans="77:77" x14ac:dyDescent="0.35">
      <c r="BY577" s="105"/>
    </row>
    <row r="578" spans="77:77" x14ac:dyDescent="0.35">
      <c r="BY578" s="105"/>
    </row>
    <row r="579" spans="77:77" x14ac:dyDescent="0.35">
      <c r="BY579" s="105"/>
    </row>
    <row r="580" spans="77:77" x14ac:dyDescent="0.35">
      <c r="BY580" s="105"/>
    </row>
    <row r="581" spans="77:77" x14ac:dyDescent="0.35">
      <c r="BY581" s="105"/>
    </row>
    <row r="582" spans="77:77" x14ac:dyDescent="0.35">
      <c r="BY582" s="105"/>
    </row>
    <row r="583" spans="77:77" x14ac:dyDescent="0.35">
      <c r="BY583" s="105"/>
    </row>
    <row r="584" spans="77:77" x14ac:dyDescent="0.35">
      <c r="BY584" s="105"/>
    </row>
    <row r="585" spans="77:77" x14ac:dyDescent="0.35">
      <c r="BY585" s="105"/>
    </row>
    <row r="586" spans="77:77" x14ac:dyDescent="0.35">
      <c r="BY586" s="105"/>
    </row>
    <row r="587" spans="77:77" x14ac:dyDescent="0.35">
      <c r="BY587" s="105"/>
    </row>
    <row r="588" spans="77:77" x14ac:dyDescent="0.35">
      <c r="BY588" s="105"/>
    </row>
    <row r="589" spans="77:77" x14ac:dyDescent="0.35">
      <c r="BY589" s="105"/>
    </row>
    <row r="590" spans="77:77" x14ac:dyDescent="0.35">
      <c r="BY590" s="105"/>
    </row>
    <row r="591" spans="77:77" x14ac:dyDescent="0.35">
      <c r="BY591" s="105"/>
    </row>
    <row r="592" spans="77:77" x14ac:dyDescent="0.35">
      <c r="BY592" s="105"/>
    </row>
    <row r="593" spans="77:77" x14ac:dyDescent="0.35">
      <c r="BY593" s="105"/>
    </row>
    <row r="594" spans="77:77" x14ac:dyDescent="0.35">
      <c r="BY594" s="105"/>
    </row>
    <row r="595" spans="77:77" x14ac:dyDescent="0.35">
      <c r="BY595" s="105"/>
    </row>
    <row r="596" spans="77:77" x14ac:dyDescent="0.35">
      <c r="BY596" s="105"/>
    </row>
    <row r="597" spans="77:77" x14ac:dyDescent="0.35">
      <c r="BY597" s="105"/>
    </row>
    <row r="598" spans="77:77" x14ac:dyDescent="0.35">
      <c r="BY598" s="105"/>
    </row>
    <row r="599" spans="77:77" x14ac:dyDescent="0.35">
      <c r="BY599" s="105"/>
    </row>
    <row r="600" spans="77:77" x14ac:dyDescent="0.35">
      <c r="BY600" s="105"/>
    </row>
    <row r="601" spans="77:77" x14ac:dyDescent="0.35">
      <c r="BY601" s="105"/>
    </row>
    <row r="602" spans="77:77" x14ac:dyDescent="0.35">
      <c r="BY602" s="105"/>
    </row>
    <row r="603" spans="77:77" x14ac:dyDescent="0.35">
      <c r="BY603" s="105"/>
    </row>
    <row r="604" spans="77:77" x14ac:dyDescent="0.35">
      <c r="BY604" s="105"/>
    </row>
    <row r="605" spans="77:77" x14ac:dyDescent="0.35">
      <c r="BY605" s="105"/>
    </row>
    <row r="606" spans="77:77" x14ac:dyDescent="0.35">
      <c r="BY606" s="105"/>
    </row>
    <row r="607" spans="77:77" x14ac:dyDescent="0.35">
      <c r="BY607" s="105"/>
    </row>
    <row r="608" spans="77:77" x14ac:dyDescent="0.35">
      <c r="BY608" s="105"/>
    </row>
    <row r="609" spans="77:77" x14ac:dyDescent="0.35">
      <c r="BY609" s="105"/>
    </row>
    <row r="610" spans="77:77" x14ac:dyDescent="0.35">
      <c r="BY610" s="105"/>
    </row>
    <row r="611" spans="77:77" x14ac:dyDescent="0.35">
      <c r="BY611" s="105"/>
    </row>
    <row r="612" spans="77:77" x14ac:dyDescent="0.35">
      <c r="BY612" s="105"/>
    </row>
    <row r="613" spans="77:77" x14ac:dyDescent="0.35">
      <c r="BY613" s="105"/>
    </row>
    <row r="614" spans="77:77" x14ac:dyDescent="0.35">
      <c r="BY614" s="105"/>
    </row>
    <row r="615" spans="77:77" x14ac:dyDescent="0.35">
      <c r="BY615" s="105"/>
    </row>
    <row r="616" spans="77:77" x14ac:dyDescent="0.35">
      <c r="BY616" s="105"/>
    </row>
    <row r="617" spans="77:77" x14ac:dyDescent="0.35">
      <c r="BY617" s="105"/>
    </row>
    <row r="618" spans="77:77" x14ac:dyDescent="0.35">
      <c r="BY618" s="105"/>
    </row>
    <row r="619" spans="77:77" x14ac:dyDescent="0.35">
      <c r="BY619" s="105"/>
    </row>
    <row r="620" spans="77:77" x14ac:dyDescent="0.35">
      <c r="BY620" s="105"/>
    </row>
    <row r="621" spans="77:77" x14ac:dyDescent="0.35">
      <c r="BY621" s="105"/>
    </row>
    <row r="622" spans="77:77" x14ac:dyDescent="0.35">
      <c r="BY622" s="105"/>
    </row>
    <row r="623" spans="77:77" x14ac:dyDescent="0.35">
      <c r="BY623" s="105"/>
    </row>
    <row r="624" spans="77:77" x14ac:dyDescent="0.35">
      <c r="BY624" s="105"/>
    </row>
    <row r="625" spans="77:77" x14ac:dyDescent="0.35">
      <c r="BY625" s="105"/>
    </row>
    <row r="626" spans="77:77" x14ac:dyDescent="0.35">
      <c r="BY626" s="105"/>
    </row>
    <row r="627" spans="77:77" x14ac:dyDescent="0.35">
      <c r="BY627" s="105"/>
    </row>
    <row r="628" spans="77:77" x14ac:dyDescent="0.35">
      <c r="BY628" s="105"/>
    </row>
    <row r="629" spans="77:77" x14ac:dyDescent="0.35">
      <c r="BY629" s="105"/>
    </row>
    <row r="630" spans="77:77" x14ac:dyDescent="0.35">
      <c r="BY630" s="105"/>
    </row>
    <row r="631" spans="77:77" x14ac:dyDescent="0.35">
      <c r="BY631" s="105"/>
    </row>
    <row r="632" spans="77:77" x14ac:dyDescent="0.35">
      <c r="BY632" s="105"/>
    </row>
    <row r="633" spans="77:77" x14ac:dyDescent="0.35">
      <c r="BY633" s="105"/>
    </row>
    <row r="634" spans="77:77" x14ac:dyDescent="0.35">
      <c r="BY634" s="105"/>
    </row>
    <row r="635" spans="77:77" x14ac:dyDescent="0.35">
      <c r="BY635" s="105"/>
    </row>
    <row r="636" spans="77:77" x14ac:dyDescent="0.35">
      <c r="BY636" s="105"/>
    </row>
    <row r="637" spans="77:77" x14ac:dyDescent="0.35">
      <c r="BY637" s="105"/>
    </row>
    <row r="638" spans="77:77" x14ac:dyDescent="0.35">
      <c r="BY638" s="105"/>
    </row>
    <row r="639" spans="77:77" x14ac:dyDescent="0.35">
      <c r="BY639" s="105"/>
    </row>
    <row r="640" spans="77:77" x14ac:dyDescent="0.35">
      <c r="BY640" s="105"/>
    </row>
    <row r="641" spans="77:77" x14ac:dyDescent="0.35">
      <c r="BY641" s="105"/>
    </row>
    <row r="642" spans="77:77" x14ac:dyDescent="0.35">
      <c r="BY642" s="105"/>
    </row>
    <row r="643" spans="77:77" x14ac:dyDescent="0.35">
      <c r="BY643" s="105"/>
    </row>
    <row r="644" spans="77:77" x14ac:dyDescent="0.35">
      <c r="BY644" s="105"/>
    </row>
    <row r="645" spans="77:77" x14ac:dyDescent="0.35">
      <c r="BY645" s="105"/>
    </row>
    <row r="646" spans="77:77" x14ac:dyDescent="0.35">
      <c r="BY646" s="105"/>
    </row>
    <row r="647" spans="77:77" x14ac:dyDescent="0.35">
      <c r="BY647" s="105"/>
    </row>
    <row r="648" spans="77:77" x14ac:dyDescent="0.35">
      <c r="BY648" s="105"/>
    </row>
    <row r="649" spans="77:77" x14ac:dyDescent="0.35">
      <c r="BY649" s="105"/>
    </row>
    <row r="650" spans="77:77" x14ac:dyDescent="0.35">
      <c r="BY650" s="105"/>
    </row>
    <row r="651" spans="77:77" x14ac:dyDescent="0.35">
      <c r="BY651" s="105"/>
    </row>
    <row r="652" spans="77:77" x14ac:dyDescent="0.35">
      <c r="BY652" s="105"/>
    </row>
    <row r="653" spans="77:77" x14ac:dyDescent="0.35">
      <c r="BY653" s="105"/>
    </row>
    <row r="654" spans="77:77" x14ac:dyDescent="0.35">
      <c r="BY654" s="105"/>
    </row>
    <row r="655" spans="77:77" x14ac:dyDescent="0.35">
      <c r="BY655" s="105"/>
    </row>
    <row r="656" spans="77:77" x14ac:dyDescent="0.35">
      <c r="BY656" s="105"/>
    </row>
    <row r="657" spans="77:77" x14ac:dyDescent="0.35">
      <c r="BY657" s="105"/>
    </row>
    <row r="658" spans="77:77" x14ac:dyDescent="0.35">
      <c r="BY658" s="105"/>
    </row>
    <row r="659" spans="77:77" x14ac:dyDescent="0.35">
      <c r="BY659" s="105"/>
    </row>
    <row r="660" spans="77:77" x14ac:dyDescent="0.35">
      <c r="BY660" s="105"/>
    </row>
    <row r="661" spans="77:77" x14ac:dyDescent="0.35">
      <c r="BY661" s="105"/>
    </row>
    <row r="662" spans="77:77" x14ac:dyDescent="0.35">
      <c r="BY662" s="105"/>
    </row>
    <row r="663" spans="77:77" x14ac:dyDescent="0.35">
      <c r="BY663" s="105"/>
    </row>
    <row r="664" spans="77:77" x14ac:dyDescent="0.35">
      <c r="BY664" s="105"/>
    </row>
    <row r="665" spans="77:77" x14ac:dyDescent="0.35">
      <c r="BY665" s="105"/>
    </row>
    <row r="666" spans="77:77" x14ac:dyDescent="0.35">
      <c r="BY666" s="105"/>
    </row>
    <row r="667" spans="77:77" x14ac:dyDescent="0.35">
      <c r="BY667" s="105"/>
    </row>
    <row r="668" spans="77:77" x14ac:dyDescent="0.35">
      <c r="BY668" s="105"/>
    </row>
    <row r="669" spans="77:77" x14ac:dyDescent="0.35">
      <c r="BY669" s="105"/>
    </row>
    <row r="670" spans="77:77" x14ac:dyDescent="0.35">
      <c r="BY670" s="105"/>
    </row>
    <row r="671" spans="77:77" x14ac:dyDescent="0.35">
      <c r="BY671" s="105"/>
    </row>
    <row r="672" spans="77:77" x14ac:dyDescent="0.35">
      <c r="BY672" s="105"/>
    </row>
    <row r="673" spans="77:77" x14ac:dyDescent="0.35">
      <c r="BY673" s="105"/>
    </row>
    <row r="674" spans="77:77" x14ac:dyDescent="0.35">
      <c r="BY674" s="105"/>
    </row>
    <row r="675" spans="77:77" x14ac:dyDescent="0.35">
      <c r="BY675" s="105"/>
    </row>
    <row r="676" spans="77:77" x14ac:dyDescent="0.35">
      <c r="BY676" s="105"/>
    </row>
    <row r="677" spans="77:77" x14ac:dyDescent="0.35">
      <c r="BY677" s="105"/>
    </row>
    <row r="678" spans="77:77" x14ac:dyDescent="0.35">
      <c r="BY678" s="105"/>
    </row>
    <row r="679" spans="77:77" x14ac:dyDescent="0.35">
      <c r="BY679" s="105"/>
    </row>
    <row r="680" spans="77:77" x14ac:dyDescent="0.35">
      <c r="BY680" s="105"/>
    </row>
    <row r="681" spans="77:77" x14ac:dyDescent="0.35">
      <c r="BY681" s="105"/>
    </row>
    <row r="682" spans="77:77" x14ac:dyDescent="0.35">
      <c r="BY682" s="105"/>
    </row>
    <row r="683" spans="77:77" x14ac:dyDescent="0.35">
      <c r="BY683" s="105"/>
    </row>
    <row r="684" spans="77:77" x14ac:dyDescent="0.35">
      <c r="BY684" s="105"/>
    </row>
    <row r="685" spans="77:77" x14ac:dyDescent="0.35">
      <c r="BY685" s="105"/>
    </row>
    <row r="686" spans="77:77" x14ac:dyDescent="0.35">
      <c r="BY686" s="105"/>
    </row>
    <row r="687" spans="77:77" x14ac:dyDescent="0.35">
      <c r="BY687" s="105"/>
    </row>
    <row r="688" spans="77:77" x14ac:dyDescent="0.35">
      <c r="BY688" s="105"/>
    </row>
    <row r="689" spans="77:77" x14ac:dyDescent="0.35">
      <c r="BY689" s="105"/>
    </row>
    <row r="690" spans="77:77" x14ac:dyDescent="0.35">
      <c r="BY690" s="105"/>
    </row>
    <row r="691" spans="77:77" x14ac:dyDescent="0.35">
      <c r="BY691" s="105"/>
    </row>
    <row r="692" spans="77:77" x14ac:dyDescent="0.35">
      <c r="BY692" s="105"/>
    </row>
    <row r="693" spans="77:77" x14ac:dyDescent="0.35">
      <c r="BY693" s="105"/>
    </row>
    <row r="694" spans="77:77" x14ac:dyDescent="0.35">
      <c r="BY694" s="105"/>
    </row>
    <row r="695" spans="77:77" x14ac:dyDescent="0.35">
      <c r="BY695" s="105"/>
    </row>
    <row r="696" spans="77:77" x14ac:dyDescent="0.35">
      <c r="BY696" s="105"/>
    </row>
    <row r="697" spans="77:77" x14ac:dyDescent="0.35">
      <c r="BY697" s="105"/>
    </row>
    <row r="698" spans="77:77" x14ac:dyDescent="0.35">
      <c r="BY698" s="105"/>
    </row>
    <row r="699" spans="77:77" x14ac:dyDescent="0.35">
      <c r="BY699" s="105"/>
    </row>
    <row r="700" spans="77:77" x14ac:dyDescent="0.35">
      <c r="BY700" s="105"/>
    </row>
    <row r="701" spans="77:77" x14ac:dyDescent="0.35">
      <c r="BY701" s="105"/>
    </row>
    <row r="702" spans="77:77" x14ac:dyDescent="0.35">
      <c r="BY702" s="105"/>
    </row>
    <row r="703" spans="77:77" x14ac:dyDescent="0.35">
      <c r="BY703" s="105"/>
    </row>
    <row r="704" spans="77:77" x14ac:dyDescent="0.35">
      <c r="BY704" s="105"/>
    </row>
    <row r="705" spans="77:77" x14ac:dyDescent="0.35">
      <c r="BY705" s="105"/>
    </row>
    <row r="706" spans="77:77" x14ac:dyDescent="0.35">
      <c r="BY706" s="105"/>
    </row>
    <row r="707" spans="77:77" x14ac:dyDescent="0.35">
      <c r="BY707" s="105"/>
    </row>
    <row r="708" spans="77:77" x14ac:dyDescent="0.35">
      <c r="BY708" s="105"/>
    </row>
    <row r="709" spans="77:77" x14ac:dyDescent="0.35">
      <c r="BY709" s="105"/>
    </row>
    <row r="710" spans="77:77" x14ac:dyDescent="0.35">
      <c r="BY710" s="105"/>
    </row>
    <row r="711" spans="77:77" x14ac:dyDescent="0.35">
      <c r="BY711" s="105"/>
    </row>
    <row r="712" spans="77:77" x14ac:dyDescent="0.35">
      <c r="BY712" s="105"/>
    </row>
    <row r="713" spans="77:77" x14ac:dyDescent="0.35">
      <c r="BY713" s="105"/>
    </row>
    <row r="714" spans="77:77" x14ac:dyDescent="0.35">
      <c r="BY714" s="105"/>
    </row>
    <row r="715" spans="77:77" x14ac:dyDescent="0.35">
      <c r="BY715" s="105"/>
    </row>
    <row r="716" spans="77:77" x14ac:dyDescent="0.35">
      <c r="BY716" s="105"/>
    </row>
    <row r="717" spans="77:77" x14ac:dyDescent="0.35">
      <c r="BY717" s="105"/>
    </row>
    <row r="718" spans="77:77" x14ac:dyDescent="0.35">
      <c r="BY718" s="105"/>
    </row>
    <row r="719" spans="77:77" x14ac:dyDescent="0.35">
      <c r="BY719" s="105"/>
    </row>
    <row r="720" spans="77:77" x14ac:dyDescent="0.35">
      <c r="BY720" s="105"/>
    </row>
    <row r="721" spans="77:77" x14ac:dyDescent="0.35">
      <c r="BY721" s="105"/>
    </row>
    <row r="722" spans="77:77" x14ac:dyDescent="0.35">
      <c r="BY722" s="105"/>
    </row>
    <row r="723" spans="77:77" x14ac:dyDescent="0.35">
      <c r="BY723" s="105"/>
    </row>
    <row r="724" spans="77:77" x14ac:dyDescent="0.35">
      <c r="BY724" s="105"/>
    </row>
    <row r="725" spans="77:77" x14ac:dyDescent="0.35">
      <c r="BY725" s="105"/>
    </row>
    <row r="726" spans="77:77" x14ac:dyDescent="0.35">
      <c r="BY726" s="105"/>
    </row>
    <row r="727" spans="77:77" x14ac:dyDescent="0.35">
      <c r="BY727" s="105"/>
    </row>
    <row r="728" spans="77:77" x14ac:dyDescent="0.35">
      <c r="BY728" s="105"/>
    </row>
    <row r="729" spans="77:77" x14ac:dyDescent="0.35">
      <c r="BY729" s="105"/>
    </row>
    <row r="730" spans="77:77" x14ac:dyDescent="0.35">
      <c r="BY730" s="105"/>
    </row>
    <row r="731" spans="77:77" x14ac:dyDescent="0.35">
      <c r="BY731" s="105"/>
    </row>
    <row r="732" spans="77:77" x14ac:dyDescent="0.35">
      <c r="BY732" s="105"/>
    </row>
    <row r="733" spans="77:77" x14ac:dyDescent="0.35">
      <c r="BY733" s="105"/>
    </row>
    <row r="734" spans="77:77" x14ac:dyDescent="0.35">
      <c r="BY734" s="105"/>
    </row>
    <row r="735" spans="77:77" x14ac:dyDescent="0.35">
      <c r="BY735" s="105"/>
    </row>
    <row r="736" spans="77:77" x14ac:dyDescent="0.35">
      <c r="BY736" s="105"/>
    </row>
    <row r="737" spans="77:77" x14ac:dyDescent="0.35">
      <c r="BY737" s="105"/>
    </row>
    <row r="738" spans="77:77" x14ac:dyDescent="0.35">
      <c r="BY738" s="105"/>
    </row>
    <row r="739" spans="77:77" x14ac:dyDescent="0.35">
      <c r="BY739" s="105"/>
    </row>
    <row r="740" spans="77:77" x14ac:dyDescent="0.35">
      <c r="BY740" s="105"/>
    </row>
    <row r="741" spans="77:77" x14ac:dyDescent="0.35">
      <c r="BY741" s="105"/>
    </row>
    <row r="742" spans="77:77" x14ac:dyDescent="0.35">
      <c r="BY742" s="105"/>
    </row>
    <row r="743" spans="77:77" x14ac:dyDescent="0.35">
      <c r="BY743" s="105"/>
    </row>
    <row r="744" spans="77:77" x14ac:dyDescent="0.35">
      <c r="BY744" s="105"/>
    </row>
    <row r="745" spans="77:77" x14ac:dyDescent="0.35">
      <c r="BY745" s="105"/>
    </row>
    <row r="746" spans="77:77" x14ac:dyDescent="0.35">
      <c r="BY746" s="105"/>
    </row>
    <row r="747" spans="77:77" x14ac:dyDescent="0.35">
      <c r="BY747" s="105"/>
    </row>
    <row r="748" spans="77:77" x14ac:dyDescent="0.35">
      <c r="BY748" s="105"/>
    </row>
    <row r="749" spans="77:77" x14ac:dyDescent="0.35">
      <c r="BY749" s="105"/>
    </row>
    <row r="750" spans="77:77" x14ac:dyDescent="0.35">
      <c r="BY750" s="105"/>
    </row>
    <row r="751" spans="77:77" x14ac:dyDescent="0.35">
      <c r="BY751" s="105"/>
    </row>
    <row r="752" spans="77:77" x14ac:dyDescent="0.35">
      <c r="BY752" s="105"/>
    </row>
    <row r="753" spans="77:77" x14ac:dyDescent="0.35">
      <c r="BY753" s="105"/>
    </row>
    <row r="754" spans="77:77" x14ac:dyDescent="0.35">
      <c r="BY754" s="105"/>
    </row>
    <row r="755" spans="77:77" x14ac:dyDescent="0.35">
      <c r="BY755" s="105"/>
    </row>
    <row r="756" spans="77:77" x14ac:dyDescent="0.35">
      <c r="BY756" s="105"/>
    </row>
    <row r="757" spans="77:77" x14ac:dyDescent="0.35">
      <c r="BY757" s="105"/>
    </row>
    <row r="758" spans="77:77" x14ac:dyDescent="0.35">
      <c r="BY758" s="105"/>
    </row>
    <row r="759" spans="77:77" x14ac:dyDescent="0.35">
      <c r="BY759" s="105"/>
    </row>
    <row r="760" spans="77:77" x14ac:dyDescent="0.35">
      <c r="BY760" s="105"/>
    </row>
    <row r="761" spans="77:77" x14ac:dyDescent="0.35">
      <c r="BY761" s="105"/>
    </row>
    <row r="762" spans="77:77" x14ac:dyDescent="0.35">
      <c r="BY762" s="105"/>
    </row>
    <row r="763" spans="77:77" x14ac:dyDescent="0.35">
      <c r="BY763" s="105"/>
    </row>
    <row r="764" spans="77:77" x14ac:dyDescent="0.35">
      <c r="BY764" s="105"/>
    </row>
    <row r="765" spans="77:77" x14ac:dyDescent="0.35">
      <c r="BY765" s="105"/>
    </row>
    <row r="766" spans="77:77" x14ac:dyDescent="0.35">
      <c r="BY766" s="105"/>
    </row>
    <row r="767" spans="77:77" x14ac:dyDescent="0.35">
      <c r="BY767" s="105"/>
    </row>
    <row r="768" spans="77:77" x14ac:dyDescent="0.35">
      <c r="BY768" s="105"/>
    </row>
    <row r="769" spans="77:77" x14ac:dyDescent="0.35">
      <c r="BY769" s="105"/>
    </row>
    <row r="770" spans="77:77" x14ac:dyDescent="0.35">
      <c r="BY770" s="105"/>
    </row>
    <row r="771" spans="77:77" x14ac:dyDescent="0.35">
      <c r="BY771" s="105"/>
    </row>
    <row r="772" spans="77:77" x14ac:dyDescent="0.35">
      <c r="BY772" s="105"/>
    </row>
    <row r="773" spans="77:77" x14ac:dyDescent="0.35">
      <c r="BY773" s="105"/>
    </row>
    <row r="774" spans="77:77" x14ac:dyDescent="0.35">
      <c r="BY774" s="105"/>
    </row>
    <row r="775" spans="77:77" x14ac:dyDescent="0.35">
      <c r="BY775" s="105"/>
    </row>
    <row r="776" spans="77:77" x14ac:dyDescent="0.35">
      <c r="BY776" s="105"/>
    </row>
    <row r="777" spans="77:77" x14ac:dyDescent="0.35">
      <c r="BY777" s="105"/>
    </row>
    <row r="778" spans="77:77" x14ac:dyDescent="0.35">
      <c r="BY778" s="105"/>
    </row>
    <row r="779" spans="77:77" x14ac:dyDescent="0.35">
      <c r="BY779" s="105"/>
    </row>
    <row r="780" spans="77:77" x14ac:dyDescent="0.35">
      <c r="BY780" s="105"/>
    </row>
    <row r="781" spans="77:77" x14ac:dyDescent="0.35">
      <c r="BY781" s="105"/>
    </row>
    <row r="782" spans="77:77" x14ac:dyDescent="0.35">
      <c r="BY782" s="105"/>
    </row>
    <row r="783" spans="77:77" x14ac:dyDescent="0.35">
      <c r="BY783" s="105"/>
    </row>
    <row r="784" spans="77:77" x14ac:dyDescent="0.35">
      <c r="BY784" s="105"/>
    </row>
    <row r="785" spans="77:77" x14ac:dyDescent="0.35">
      <c r="BY785" s="105"/>
    </row>
    <row r="786" spans="77:77" x14ac:dyDescent="0.35">
      <c r="BY786" s="105"/>
    </row>
    <row r="787" spans="77:77" x14ac:dyDescent="0.35">
      <c r="BY787" s="105"/>
    </row>
    <row r="788" spans="77:77" x14ac:dyDescent="0.35">
      <c r="BY788" s="105"/>
    </row>
    <row r="789" spans="77:77" x14ac:dyDescent="0.35">
      <c r="BY789" s="105"/>
    </row>
    <row r="790" spans="77:77" x14ac:dyDescent="0.35">
      <c r="BY790" s="105"/>
    </row>
    <row r="791" spans="77:77" x14ac:dyDescent="0.35">
      <c r="BY791" s="105"/>
    </row>
    <row r="792" spans="77:77" x14ac:dyDescent="0.35">
      <c r="BY792" s="105"/>
    </row>
    <row r="793" spans="77:77" x14ac:dyDescent="0.35">
      <c r="BY793" s="105"/>
    </row>
    <row r="794" spans="77:77" x14ac:dyDescent="0.35">
      <c r="BY794" s="105"/>
    </row>
    <row r="795" spans="77:77" x14ac:dyDescent="0.35">
      <c r="BY795" s="105"/>
    </row>
    <row r="796" spans="77:77" x14ac:dyDescent="0.35">
      <c r="BY796" s="105"/>
    </row>
    <row r="797" spans="77:77" x14ac:dyDescent="0.35">
      <c r="BY797" s="105"/>
    </row>
    <row r="798" spans="77:77" x14ac:dyDescent="0.35">
      <c r="BY798" s="105"/>
    </row>
    <row r="799" spans="77:77" x14ac:dyDescent="0.35">
      <c r="BY799" s="105"/>
    </row>
    <row r="800" spans="77:77" x14ac:dyDescent="0.35">
      <c r="BY800" s="105"/>
    </row>
    <row r="801" spans="77:77" x14ac:dyDescent="0.35">
      <c r="BY801" s="105"/>
    </row>
    <row r="802" spans="77:77" x14ac:dyDescent="0.35">
      <c r="BY802" s="105"/>
    </row>
    <row r="803" spans="77:77" x14ac:dyDescent="0.35">
      <c r="BY803" s="105"/>
    </row>
    <row r="804" spans="77:77" x14ac:dyDescent="0.35">
      <c r="BY804" s="105"/>
    </row>
    <row r="805" spans="77:77" x14ac:dyDescent="0.35">
      <c r="BY805" s="105"/>
    </row>
    <row r="806" spans="77:77" x14ac:dyDescent="0.35">
      <c r="BY806" s="105"/>
    </row>
    <row r="807" spans="77:77" x14ac:dyDescent="0.35">
      <c r="BY807" s="105"/>
    </row>
    <row r="808" spans="77:77" x14ac:dyDescent="0.35">
      <c r="BY808" s="105"/>
    </row>
    <row r="809" spans="77:77" x14ac:dyDescent="0.35">
      <c r="BY809" s="105"/>
    </row>
    <row r="810" spans="77:77" x14ac:dyDescent="0.35">
      <c r="BY810" s="105"/>
    </row>
    <row r="811" spans="77:77" x14ac:dyDescent="0.35">
      <c r="BY811" s="105"/>
    </row>
    <row r="812" spans="77:77" x14ac:dyDescent="0.35">
      <c r="BY812" s="105"/>
    </row>
    <row r="813" spans="77:77" x14ac:dyDescent="0.35">
      <c r="BY813" s="105"/>
    </row>
    <row r="814" spans="77:77" x14ac:dyDescent="0.35">
      <c r="BY814" s="105"/>
    </row>
    <row r="815" spans="77:77" x14ac:dyDescent="0.35">
      <c r="BY815" s="105"/>
    </row>
    <row r="816" spans="77:77" x14ac:dyDescent="0.35">
      <c r="BY816" s="105"/>
    </row>
    <row r="817" spans="77:77" x14ac:dyDescent="0.35">
      <c r="BY817" s="105"/>
    </row>
    <row r="818" spans="77:77" x14ac:dyDescent="0.35">
      <c r="BY818" s="105"/>
    </row>
    <row r="819" spans="77:77" x14ac:dyDescent="0.35">
      <c r="BY819" s="105"/>
    </row>
    <row r="820" spans="77:77" x14ac:dyDescent="0.35">
      <c r="BY820" s="105"/>
    </row>
    <row r="821" spans="77:77" x14ac:dyDescent="0.35">
      <c r="BY821" s="105"/>
    </row>
    <row r="822" spans="77:77" x14ac:dyDescent="0.35">
      <c r="BY822" s="105"/>
    </row>
    <row r="823" spans="77:77" x14ac:dyDescent="0.35">
      <c r="BY823" s="105"/>
    </row>
    <row r="824" spans="77:77" x14ac:dyDescent="0.35">
      <c r="BY824" s="105"/>
    </row>
    <row r="825" spans="77:77" x14ac:dyDescent="0.35">
      <c r="BY825" s="105"/>
    </row>
    <row r="826" spans="77:77" x14ac:dyDescent="0.35">
      <c r="BY826" s="105"/>
    </row>
    <row r="827" spans="77:77" x14ac:dyDescent="0.35">
      <c r="BY827" s="105"/>
    </row>
    <row r="828" spans="77:77" x14ac:dyDescent="0.35">
      <c r="BY828" s="105"/>
    </row>
    <row r="829" spans="77:77" x14ac:dyDescent="0.35">
      <c r="BY829" s="105"/>
    </row>
    <row r="830" spans="77:77" x14ac:dyDescent="0.35">
      <c r="BY830" s="105"/>
    </row>
    <row r="831" spans="77:77" x14ac:dyDescent="0.35">
      <c r="BY831" s="105"/>
    </row>
    <row r="832" spans="77:77" x14ac:dyDescent="0.35">
      <c r="BY832" s="105"/>
    </row>
    <row r="833" spans="77:77" x14ac:dyDescent="0.35">
      <c r="BY833" s="105"/>
    </row>
    <row r="834" spans="77:77" x14ac:dyDescent="0.35">
      <c r="BY834" s="105"/>
    </row>
    <row r="835" spans="77:77" x14ac:dyDescent="0.35">
      <c r="BY835" s="105"/>
    </row>
    <row r="836" spans="77:77" x14ac:dyDescent="0.35">
      <c r="BY836" s="105"/>
    </row>
    <row r="837" spans="77:77" x14ac:dyDescent="0.35">
      <c r="BY837" s="105"/>
    </row>
    <row r="838" spans="77:77" x14ac:dyDescent="0.35">
      <c r="BY838" s="105"/>
    </row>
    <row r="839" spans="77:77" x14ac:dyDescent="0.35">
      <c r="BY839" s="105"/>
    </row>
    <row r="840" spans="77:77" x14ac:dyDescent="0.35">
      <c r="BY840" s="105"/>
    </row>
    <row r="841" spans="77:77" x14ac:dyDescent="0.35">
      <c r="BY841" s="105"/>
    </row>
    <row r="842" spans="77:77" x14ac:dyDescent="0.35">
      <c r="BY842" s="105"/>
    </row>
    <row r="843" spans="77:77" x14ac:dyDescent="0.35">
      <c r="BY843" s="105"/>
    </row>
    <row r="844" spans="77:77" x14ac:dyDescent="0.35">
      <c r="BY844" s="105"/>
    </row>
    <row r="845" spans="77:77" x14ac:dyDescent="0.35">
      <c r="BY845" s="105"/>
    </row>
    <row r="846" spans="77:77" x14ac:dyDescent="0.35">
      <c r="BY846" s="105"/>
    </row>
    <row r="847" spans="77:77" x14ac:dyDescent="0.35">
      <c r="BY847" s="105"/>
    </row>
    <row r="848" spans="77:77" x14ac:dyDescent="0.35">
      <c r="BY848" s="105"/>
    </row>
    <row r="849" spans="77:77" x14ac:dyDescent="0.35">
      <c r="BY849" s="105"/>
    </row>
    <row r="850" spans="77:77" x14ac:dyDescent="0.35">
      <c r="BY850" s="105"/>
    </row>
    <row r="851" spans="77:77" x14ac:dyDescent="0.35">
      <c r="BY851" s="105"/>
    </row>
    <row r="852" spans="77:77" x14ac:dyDescent="0.35">
      <c r="BY852" s="105"/>
    </row>
    <row r="853" spans="77:77" x14ac:dyDescent="0.35">
      <c r="BY853" s="105"/>
    </row>
    <row r="854" spans="77:77" x14ac:dyDescent="0.35">
      <c r="BY854" s="105"/>
    </row>
    <row r="855" spans="77:77" x14ac:dyDescent="0.35">
      <c r="BY855" s="105"/>
    </row>
    <row r="856" spans="77:77" x14ac:dyDescent="0.35">
      <c r="BY856" s="105"/>
    </row>
    <row r="857" spans="77:77" x14ac:dyDescent="0.35">
      <c r="BY857" s="105"/>
    </row>
    <row r="858" spans="77:77" x14ac:dyDescent="0.35">
      <c r="BY858" s="105"/>
    </row>
    <row r="859" spans="77:77" x14ac:dyDescent="0.35">
      <c r="BY859" s="105"/>
    </row>
    <row r="860" spans="77:77" x14ac:dyDescent="0.35">
      <c r="BY860" s="105"/>
    </row>
    <row r="861" spans="77:77" x14ac:dyDescent="0.35">
      <c r="BY861" s="105"/>
    </row>
    <row r="862" spans="77:77" x14ac:dyDescent="0.35">
      <c r="BY862" s="105"/>
    </row>
    <row r="863" spans="77:77" x14ac:dyDescent="0.35">
      <c r="BY863" s="105"/>
    </row>
    <row r="864" spans="77:77" x14ac:dyDescent="0.35">
      <c r="BY864" s="105"/>
    </row>
    <row r="865" spans="77:77" x14ac:dyDescent="0.35">
      <c r="BY865" s="105"/>
    </row>
    <row r="866" spans="77:77" x14ac:dyDescent="0.35">
      <c r="BY866" s="105"/>
    </row>
    <row r="867" spans="77:77" x14ac:dyDescent="0.35">
      <c r="BY867" s="105"/>
    </row>
    <row r="868" spans="77:77" x14ac:dyDescent="0.35">
      <c r="BY868" s="105"/>
    </row>
    <row r="869" spans="77:77" x14ac:dyDescent="0.35">
      <c r="BY869" s="105"/>
    </row>
    <row r="870" spans="77:77" x14ac:dyDescent="0.35">
      <c r="BY870" s="105"/>
    </row>
    <row r="871" spans="77:77" x14ac:dyDescent="0.35">
      <c r="BY871" s="105"/>
    </row>
    <row r="872" spans="77:77" x14ac:dyDescent="0.35">
      <c r="BY872" s="105"/>
    </row>
    <row r="873" spans="77:77" x14ac:dyDescent="0.35">
      <c r="BY873" s="105"/>
    </row>
    <row r="874" spans="77:77" x14ac:dyDescent="0.35">
      <c r="BY874" s="105"/>
    </row>
    <row r="875" spans="77:77" x14ac:dyDescent="0.35">
      <c r="BY875" s="105"/>
    </row>
    <row r="876" spans="77:77" x14ac:dyDescent="0.35">
      <c r="BY876" s="105"/>
    </row>
    <row r="877" spans="77:77" x14ac:dyDescent="0.35">
      <c r="BY877" s="105"/>
    </row>
    <row r="878" spans="77:77" x14ac:dyDescent="0.35">
      <c r="BY878" s="105"/>
    </row>
    <row r="879" spans="77:77" x14ac:dyDescent="0.35">
      <c r="BY879" s="105"/>
    </row>
    <row r="880" spans="77:77" x14ac:dyDescent="0.35">
      <c r="BY880" s="105"/>
    </row>
    <row r="881" spans="77:77" x14ac:dyDescent="0.35">
      <c r="BY881" s="105"/>
    </row>
    <row r="882" spans="77:77" x14ac:dyDescent="0.35">
      <c r="BY882" s="105"/>
    </row>
    <row r="883" spans="77:77" x14ac:dyDescent="0.35">
      <c r="BY883" s="105"/>
    </row>
    <row r="884" spans="77:77" x14ac:dyDescent="0.35">
      <c r="BY884" s="105"/>
    </row>
    <row r="885" spans="77:77" x14ac:dyDescent="0.35">
      <c r="BY885" s="105"/>
    </row>
    <row r="886" spans="77:77" x14ac:dyDescent="0.35">
      <c r="BY886" s="105"/>
    </row>
    <row r="887" spans="77:77" x14ac:dyDescent="0.35">
      <c r="BY887" s="105"/>
    </row>
    <row r="888" spans="77:77" x14ac:dyDescent="0.35">
      <c r="BY888" s="105"/>
    </row>
    <row r="889" spans="77:77" x14ac:dyDescent="0.35">
      <c r="BY889" s="105"/>
    </row>
    <row r="890" spans="77:77" x14ac:dyDescent="0.35">
      <c r="BY890" s="105"/>
    </row>
    <row r="891" spans="77:77" x14ac:dyDescent="0.35">
      <c r="BY891" s="105"/>
    </row>
    <row r="892" spans="77:77" x14ac:dyDescent="0.35">
      <c r="BY892" s="105"/>
    </row>
    <row r="893" spans="77:77" x14ac:dyDescent="0.35">
      <c r="BY893" s="105"/>
    </row>
    <row r="894" spans="77:77" x14ac:dyDescent="0.35">
      <c r="BY894" s="105"/>
    </row>
    <row r="895" spans="77:77" x14ac:dyDescent="0.35">
      <c r="BY895" s="105"/>
    </row>
    <row r="896" spans="77:77" x14ac:dyDescent="0.35">
      <c r="BY896" s="105"/>
    </row>
    <row r="897" spans="77:77" x14ac:dyDescent="0.35">
      <c r="BY897" s="105"/>
    </row>
    <row r="898" spans="77:77" x14ac:dyDescent="0.35">
      <c r="BY898" s="105"/>
    </row>
    <row r="899" spans="77:77" x14ac:dyDescent="0.35">
      <c r="BY899" s="105"/>
    </row>
    <row r="900" spans="77:77" x14ac:dyDescent="0.35">
      <c r="BY900" s="105"/>
    </row>
    <row r="901" spans="77:77" x14ac:dyDescent="0.35">
      <c r="BY901" s="105"/>
    </row>
    <row r="902" spans="77:77" x14ac:dyDescent="0.35">
      <c r="BY902" s="105"/>
    </row>
    <row r="903" spans="77:77" x14ac:dyDescent="0.35">
      <c r="BY903" s="105"/>
    </row>
    <row r="904" spans="77:77" x14ac:dyDescent="0.35">
      <c r="BY904" s="105"/>
    </row>
    <row r="905" spans="77:77" x14ac:dyDescent="0.35">
      <c r="BY905" s="105"/>
    </row>
    <row r="906" spans="77:77" x14ac:dyDescent="0.35">
      <c r="BY906" s="105"/>
    </row>
    <row r="907" spans="77:77" x14ac:dyDescent="0.35">
      <c r="BY907" s="105"/>
    </row>
    <row r="908" spans="77:77" x14ac:dyDescent="0.35">
      <c r="BY908" s="105"/>
    </row>
    <row r="909" spans="77:77" x14ac:dyDescent="0.35">
      <c r="BY909" s="105"/>
    </row>
    <row r="910" spans="77:77" x14ac:dyDescent="0.35">
      <c r="BY910" s="105"/>
    </row>
    <row r="911" spans="77:77" x14ac:dyDescent="0.35">
      <c r="BY911" s="105"/>
    </row>
    <row r="912" spans="77:77" x14ac:dyDescent="0.35">
      <c r="BY912" s="105"/>
    </row>
    <row r="913" spans="77:77" x14ac:dyDescent="0.35">
      <c r="BY913" s="105"/>
    </row>
    <row r="914" spans="77:77" x14ac:dyDescent="0.35">
      <c r="BY914" s="105"/>
    </row>
    <row r="915" spans="77:77" x14ac:dyDescent="0.35">
      <c r="BY915" s="105"/>
    </row>
    <row r="916" spans="77:77" x14ac:dyDescent="0.35">
      <c r="BY916" s="105"/>
    </row>
    <row r="917" spans="77:77" x14ac:dyDescent="0.35">
      <c r="BY917" s="105"/>
    </row>
    <row r="918" spans="77:77" x14ac:dyDescent="0.35">
      <c r="BY918" s="105"/>
    </row>
    <row r="919" spans="77:77" x14ac:dyDescent="0.35">
      <c r="BY919" s="105"/>
    </row>
    <row r="920" spans="77:77" x14ac:dyDescent="0.35">
      <c r="BY920" s="105"/>
    </row>
    <row r="921" spans="77:77" x14ac:dyDescent="0.35">
      <c r="BY921" s="105"/>
    </row>
    <row r="922" spans="77:77" x14ac:dyDescent="0.35">
      <c r="BY922" s="105"/>
    </row>
    <row r="923" spans="77:77" x14ac:dyDescent="0.35">
      <c r="BY923" s="105"/>
    </row>
    <row r="924" spans="77:77" x14ac:dyDescent="0.35">
      <c r="BY924" s="105"/>
    </row>
    <row r="925" spans="77:77" x14ac:dyDescent="0.35">
      <c r="BY925" s="105"/>
    </row>
    <row r="926" spans="77:77" x14ac:dyDescent="0.35">
      <c r="BY926" s="105"/>
    </row>
    <row r="927" spans="77:77" x14ac:dyDescent="0.35">
      <c r="BY927" s="105"/>
    </row>
    <row r="928" spans="77:77" x14ac:dyDescent="0.35">
      <c r="BY928" s="105"/>
    </row>
    <row r="929" spans="77:77" x14ac:dyDescent="0.35">
      <c r="BY929" s="105"/>
    </row>
    <row r="930" spans="77:77" x14ac:dyDescent="0.35">
      <c r="BY930" s="105"/>
    </row>
    <row r="931" spans="77:77" x14ac:dyDescent="0.35">
      <c r="BY931" s="105"/>
    </row>
    <row r="932" spans="77:77" x14ac:dyDescent="0.35">
      <c r="BY932" s="105"/>
    </row>
    <row r="933" spans="77:77" x14ac:dyDescent="0.35">
      <c r="BY933" s="105"/>
    </row>
    <row r="934" spans="77:77" x14ac:dyDescent="0.35">
      <c r="BY934" s="105"/>
    </row>
    <row r="935" spans="77:77" x14ac:dyDescent="0.35">
      <c r="BY935" s="105"/>
    </row>
    <row r="936" spans="77:77" x14ac:dyDescent="0.35">
      <c r="BY936" s="105"/>
    </row>
    <row r="937" spans="77:77" x14ac:dyDescent="0.35">
      <c r="BY937" s="105"/>
    </row>
    <row r="938" spans="77:77" x14ac:dyDescent="0.35">
      <c r="BY938" s="105"/>
    </row>
    <row r="939" spans="77:77" x14ac:dyDescent="0.35">
      <c r="BY939" s="105"/>
    </row>
    <row r="940" spans="77:77" x14ac:dyDescent="0.35">
      <c r="BY940" s="105"/>
    </row>
    <row r="941" spans="77:77" x14ac:dyDescent="0.35">
      <c r="BY941" s="105"/>
    </row>
    <row r="942" spans="77:77" x14ac:dyDescent="0.35">
      <c r="BY942" s="105"/>
    </row>
    <row r="943" spans="77:77" x14ac:dyDescent="0.35">
      <c r="BY943" s="105"/>
    </row>
    <row r="944" spans="77:77" x14ac:dyDescent="0.35">
      <c r="BY944" s="105"/>
    </row>
    <row r="945" spans="77:77" x14ac:dyDescent="0.35">
      <c r="BY945" s="105"/>
    </row>
    <row r="946" spans="77:77" x14ac:dyDescent="0.35">
      <c r="BY946" s="105"/>
    </row>
    <row r="947" spans="77:77" x14ac:dyDescent="0.35">
      <c r="BY947" s="105"/>
    </row>
    <row r="948" spans="77:77" x14ac:dyDescent="0.35">
      <c r="BY948" s="105"/>
    </row>
    <row r="949" spans="77:77" x14ac:dyDescent="0.35">
      <c r="BY949" s="105"/>
    </row>
    <row r="950" spans="77:77" x14ac:dyDescent="0.35">
      <c r="BY950" s="105"/>
    </row>
    <row r="951" spans="77:77" x14ac:dyDescent="0.35">
      <c r="BY951" s="105"/>
    </row>
    <row r="952" spans="77:77" x14ac:dyDescent="0.35">
      <c r="BY952" s="105"/>
    </row>
    <row r="953" spans="77:77" x14ac:dyDescent="0.35">
      <c r="BY953" s="105"/>
    </row>
    <row r="954" spans="77:77" x14ac:dyDescent="0.35">
      <c r="BY954" s="105"/>
    </row>
    <row r="955" spans="77:77" x14ac:dyDescent="0.35">
      <c r="BY955" s="105"/>
    </row>
    <row r="956" spans="77:77" x14ac:dyDescent="0.35">
      <c r="BY956" s="105"/>
    </row>
    <row r="957" spans="77:77" x14ac:dyDescent="0.35">
      <c r="BY957" s="105"/>
    </row>
    <row r="958" spans="77:77" x14ac:dyDescent="0.35">
      <c r="BY958" s="105"/>
    </row>
    <row r="959" spans="77:77" x14ac:dyDescent="0.35">
      <c r="BY959" s="105"/>
    </row>
    <row r="960" spans="77:77" x14ac:dyDescent="0.35">
      <c r="BY960" s="105"/>
    </row>
    <row r="961" spans="77:77" x14ac:dyDescent="0.35">
      <c r="BY961" s="105"/>
    </row>
    <row r="962" spans="77:77" x14ac:dyDescent="0.35">
      <c r="BY962" s="105"/>
    </row>
    <row r="963" spans="77:77" x14ac:dyDescent="0.35">
      <c r="BY963" s="105"/>
    </row>
    <row r="964" spans="77:77" x14ac:dyDescent="0.35">
      <c r="BY964" s="105"/>
    </row>
    <row r="965" spans="77:77" x14ac:dyDescent="0.35">
      <c r="BY965" s="105"/>
    </row>
    <row r="966" spans="77:77" x14ac:dyDescent="0.35">
      <c r="BY966" s="105"/>
    </row>
    <row r="967" spans="77:77" x14ac:dyDescent="0.35">
      <c r="BY967" s="105"/>
    </row>
    <row r="968" spans="77:77" x14ac:dyDescent="0.35">
      <c r="BY968" s="105"/>
    </row>
    <row r="969" spans="77:77" x14ac:dyDescent="0.35">
      <c r="BY969" s="105"/>
    </row>
    <row r="970" spans="77:77" x14ac:dyDescent="0.35">
      <c r="BY970" s="105"/>
    </row>
    <row r="971" spans="77:77" x14ac:dyDescent="0.35">
      <c r="BY971" s="105"/>
    </row>
    <row r="972" spans="77:77" x14ac:dyDescent="0.35">
      <c r="BY972" s="105"/>
    </row>
    <row r="973" spans="77:77" x14ac:dyDescent="0.35">
      <c r="BY973" s="105"/>
    </row>
    <row r="974" spans="77:77" x14ac:dyDescent="0.35">
      <c r="BY974" s="105"/>
    </row>
    <row r="975" spans="77:77" x14ac:dyDescent="0.35">
      <c r="BY975" s="105"/>
    </row>
    <row r="976" spans="77:77" x14ac:dyDescent="0.35">
      <c r="BY976" s="105"/>
    </row>
    <row r="977" spans="77:77" x14ac:dyDescent="0.35">
      <c r="BY977" s="105"/>
    </row>
    <row r="978" spans="77:77" x14ac:dyDescent="0.35">
      <c r="BY978" s="105"/>
    </row>
    <row r="979" spans="77:77" x14ac:dyDescent="0.35">
      <c r="BY979" s="105"/>
    </row>
    <row r="980" spans="77:77" x14ac:dyDescent="0.35">
      <c r="BY980" s="105"/>
    </row>
    <row r="981" spans="77:77" x14ac:dyDescent="0.35">
      <c r="BY981" s="105"/>
    </row>
    <row r="982" spans="77:77" x14ac:dyDescent="0.35">
      <c r="BY982" s="105"/>
    </row>
    <row r="983" spans="77:77" x14ac:dyDescent="0.35">
      <c r="BY983" s="105"/>
    </row>
    <row r="984" spans="77:77" x14ac:dyDescent="0.35">
      <c r="BY984" s="105"/>
    </row>
    <row r="985" spans="77:77" x14ac:dyDescent="0.35">
      <c r="BY985" s="105"/>
    </row>
    <row r="986" spans="77:77" x14ac:dyDescent="0.35">
      <c r="BY986" s="105"/>
    </row>
    <row r="987" spans="77:77" x14ac:dyDescent="0.35">
      <c r="BY987" s="105"/>
    </row>
    <row r="988" spans="77:77" x14ac:dyDescent="0.35">
      <c r="BY988" s="105"/>
    </row>
    <row r="989" spans="77:77" x14ac:dyDescent="0.35">
      <c r="BY989" s="105"/>
    </row>
    <row r="990" spans="77:77" x14ac:dyDescent="0.35">
      <c r="BY990" s="105"/>
    </row>
    <row r="991" spans="77:77" x14ac:dyDescent="0.35">
      <c r="BY991" s="105"/>
    </row>
    <row r="992" spans="77:77" x14ac:dyDescent="0.35">
      <c r="BY992" s="105"/>
    </row>
    <row r="993" spans="77:77" x14ac:dyDescent="0.35">
      <c r="BY993" s="105"/>
    </row>
    <row r="994" spans="77:77" x14ac:dyDescent="0.35">
      <c r="BY994" s="105"/>
    </row>
    <row r="995" spans="77:77" x14ac:dyDescent="0.35">
      <c r="BY995" s="105"/>
    </row>
    <row r="996" spans="77:77" x14ac:dyDescent="0.35">
      <c r="BY996" s="105"/>
    </row>
    <row r="997" spans="77:77" x14ac:dyDescent="0.35">
      <c r="BY997" s="105"/>
    </row>
    <row r="998" spans="77:77" x14ac:dyDescent="0.35">
      <c r="BY998" s="105"/>
    </row>
    <row r="999" spans="77:77" x14ac:dyDescent="0.35">
      <c r="BY999" s="105"/>
    </row>
    <row r="1000" spans="77:77" x14ac:dyDescent="0.35">
      <c r="BY1000" s="105"/>
    </row>
    <row r="1001" spans="77:77" x14ac:dyDescent="0.35">
      <c r="BY1001" s="105"/>
    </row>
    <row r="1002" spans="77:77" x14ac:dyDescent="0.35">
      <c r="BY1002" s="105"/>
    </row>
    <row r="1003" spans="77:77" x14ac:dyDescent="0.35">
      <c r="BY1003" s="105"/>
    </row>
    <row r="1004" spans="77:77" x14ac:dyDescent="0.35">
      <c r="BY1004" s="105"/>
    </row>
    <row r="1005" spans="77:77" x14ac:dyDescent="0.35">
      <c r="BY1005" s="105"/>
    </row>
    <row r="1006" spans="77:77" x14ac:dyDescent="0.35">
      <c r="BY1006" s="105"/>
    </row>
    <row r="1007" spans="77:77" x14ac:dyDescent="0.35">
      <c r="BY1007" s="105"/>
    </row>
    <row r="1008" spans="77:77" x14ac:dyDescent="0.35">
      <c r="BY1008" s="105"/>
    </row>
    <row r="1009" spans="77:77" x14ac:dyDescent="0.35">
      <c r="BY1009" s="105"/>
    </row>
    <row r="1010" spans="77:77" x14ac:dyDescent="0.35">
      <c r="BY1010" s="105"/>
    </row>
    <row r="1011" spans="77:77" x14ac:dyDescent="0.35">
      <c r="BY1011" s="105"/>
    </row>
    <row r="1012" spans="77:77" x14ac:dyDescent="0.35">
      <c r="BY1012" s="105"/>
    </row>
    <row r="1013" spans="77:77" x14ac:dyDescent="0.35">
      <c r="BY1013" s="105"/>
    </row>
    <row r="1014" spans="77:77" x14ac:dyDescent="0.35">
      <c r="BY1014" s="105"/>
    </row>
    <row r="1015" spans="77:77" x14ac:dyDescent="0.35">
      <c r="BY1015" s="105"/>
    </row>
    <row r="1016" spans="77:77" x14ac:dyDescent="0.35">
      <c r="BY1016" s="105"/>
    </row>
    <row r="1017" spans="77:77" x14ac:dyDescent="0.35">
      <c r="BY1017" s="105"/>
    </row>
    <row r="1018" spans="77:77" x14ac:dyDescent="0.35">
      <c r="BY1018" s="105"/>
    </row>
    <row r="1019" spans="77:77" x14ac:dyDescent="0.35">
      <c r="BY1019" s="105"/>
    </row>
    <row r="1020" spans="77:77" x14ac:dyDescent="0.35">
      <c r="BY1020" s="105"/>
    </row>
    <row r="1021" spans="77:77" x14ac:dyDescent="0.35">
      <c r="BY1021" s="105"/>
    </row>
    <row r="1022" spans="77:77" x14ac:dyDescent="0.35">
      <c r="BY1022" s="105"/>
    </row>
    <row r="1023" spans="77:77" x14ac:dyDescent="0.35">
      <c r="BY1023" s="105"/>
    </row>
    <row r="1024" spans="77:77" x14ac:dyDescent="0.35">
      <c r="BY1024" s="105"/>
    </row>
    <row r="1025" spans="77:77" x14ac:dyDescent="0.35">
      <c r="BY1025" s="105"/>
    </row>
    <row r="1026" spans="77:77" x14ac:dyDescent="0.35">
      <c r="BY1026" s="105"/>
    </row>
    <row r="1027" spans="77:77" x14ac:dyDescent="0.35">
      <c r="BY1027" s="105"/>
    </row>
    <row r="1028" spans="77:77" x14ac:dyDescent="0.35">
      <c r="BY1028" s="105"/>
    </row>
    <row r="1029" spans="77:77" x14ac:dyDescent="0.35">
      <c r="BY1029" s="105"/>
    </row>
    <row r="1030" spans="77:77" x14ac:dyDescent="0.35">
      <c r="BY1030" s="105"/>
    </row>
    <row r="1031" spans="77:77" x14ac:dyDescent="0.35">
      <c r="BY1031" s="105"/>
    </row>
    <row r="1032" spans="77:77" x14ac:dyDescent="0.35">
      <c r="BY1032" s="105"/>
    </row>
    <row r="1033" spans="77:77" x14ac:dyDescent="0.35">
      <c r="BY1033" s="105"/>
    </row>
    <row r="1034" spans="77:77" x14ac:dyDescent="0.35">
      <c r="BY1034" s="105"/>
    </row>
    <row r="1035" spans="77:77" x14ac:dyDescent="0.35">
      <c r="BY1035" s="105"/>
    </row>
    <row r="1036" spans="77:77" x14ac:dyDescent="0.35">
      <c r="BY1036" s="105"/>
    </row>
    <row r="1037" spans="77:77" x14ac:dyDescent="0.35">
      <c r="BY1037" s="105"/>
    </row>
    <row r="1038" spans="77:77" x14ac:dyDescent="0.35">
      <c r="BY1038" s="105"/>
    </row>
    <row r="1039" spans="77:77" x14ac:dyDescent="0.35">
      <c r="BY1039" s="105"/>
    </row>
    <row r="1040" spans="77:77" x14ac:dyDescent="0.35">
      <c r="BY1040" s="105"/>
    </row>
    <row r="1041" spans="77:77" x14ac:dyDescent="0.35">
      <c r="BY1041" s="105"/>
    </row>
    <row r="1042" spans="77:77" x14ac:dyDescent="0.35">
      <c r="BY1042" s="105"/>
    </row>
    <row r="1043" spans="77:77" x14ac:dyDescent="0.35">
      <c r="BY1043" s="105"/>
    </row>
    <row r="1044" spans="77:77" x14ac:dyDescent="0.35">
      <c r="BY1044" s="105"/>
    </row>
    <row r="1045" spans="77:77" x14ac:dyDescent="0.35">
      <c r="BY1045" s="105"/>
    </row>
    <row r="1046" spans="77:77" x14ac:dyDescent="0.35">
      <c r="BY1046" s="105"/>
    </row>
    <row r="1047" spans="77:77" x14ac:dyDescent="0.35">
      <c r="BY1047" s="105"/>
    </row>
    <row r="1048" spans="77:77" x14ac:dyDescent="0.35">
      <c r="BY1048" s="105"/>
    </row>
    <row r="1049" spans="77:77" x14ac:dyDescent="0.35">
      <c r="BY1049" s="105"/>
    </row>
    <row r="1050" spans="77:77" x14ac:dyDescent="0.35">
      <c r="BY1050" s="105"/>
    </row>
    <row r="1051" spans="77:77" x14ac:dyDescent="0.35">
      <c r="BY1051" s="105"/>
    </row>
    <row r="1052" spans="77:77" x14ac:dyDescent="0.35">
      <c r="BY1052" s="105"/>
    </row>
    <row r="1053" spans="77:77" x14ac:dyDescent="0.35">
      <c r="BY1053" s="105"/>
    </row>
    <row r="1054" spans="77:77" x14ac:dyDescent="0.35">
      <c r="BY1054" s="105"/>
    </row>
    <row r="1055" spans="77:77" x14ac:dyDescent="0.35">
      <c r="BY1055" s="105"/>
    </row>
    <row r="1056" spans="77:77" x14ac:dyDescent="0.35">
      <c r="BY1056" s="105"/>
    </row>
    <row r="1057" spans="77:77" x14ac:dyDescent="0.35">
      <c r="BY1057" s="105"/>
    </row>
    <row r="1058" spans="77:77" x14ac:dyDescent="0.35">
      <c r="BY1058" s="105"/>
    </row>
    <row r="1059" spans="77:77" x14ac:dyDescent="0.35">
      <c r="BY1059" s="105"/>
    </row>
    <row r="1060" spans="77:77" x14ac:dyDescent="0.35">
      <c r="BY1060" s="105"/>
    </row>
    <row r="1061" spans="77:77" x14ac:dyDescent="0.35">
      <c r="BY1061" s="105"/>
    </row>
    <row r="1062" spans="77:77" x14ac:dyDescent="0.35">
      <c r="BY1062" s="105"/>
    </row>
    <row r="1063" spans="77:77" x14ac:dyDescent="0.35">
      <c r="BY1063" s="105"/>
    </row>
    <row r="1064" spans="77:77" x14ac:dyDescent="0.35">
      <c r="BY1064" s="105"/>
    </row>
    <row r="1065" spans="77:77" x14ac:dyDescent="0.35">
      <c r="BY1065" s="105"/>
    </row>
    <row r="1066" spans="77:77" x14ac:dyDescent="0.35">
      <c r="BY1066" s="105"/>
    </row>
    <row r="1067" spans="77:77" x14ac:dyDescent="0.35">
      <c r="BY1067" s="105"/>
    </row>
    <row r="1068" spans="77:77" x14ac:dyDescent="0.35">
      <c r="BY1068" s="105"/>
    </row>
    <row r="1069" spans="77:77" x14ac:dyDescent="0.35">
      <c r="BY1069" s="105"/>
    </row>
    <row r="1070" spans="77:77" x14ac:dyDescent="0.35">
      <c r="BY1070" s="105"/>
    </row>
    <row r="1071" spans="77:77" x14ac:dyDescent="0.35">
      <c r="BY1071" s="105"/>
    </row>
    <row r="1072" spans="77:77" x14ac:dyDescent="0.35">
      <c r="BY1072" s="105"/>
    </row>
    <row r="1073" spans="77:77" x14ac:dyDescent="0.35">
      <c r="BY1073" s="105"/>
    </row>
    <row r="1074" spans="77:77" x14ac:dyDescent="0.35">
      <c r="BY1074" s="105"/>
    </row>
    <row r="1075" spans="77:77" x14ac:dyDescent="0.35">
      <c r="BY1075" s="105"/>
    </row>
    <row r="1076" spans="77:77" x14ac:dyDescent="0.35">
      <c r="BY1076" s="105"/>
    </row>
    <row r="1077" spans="77:77" x14ac:dyDescent="0.35">
      <c r="BY1077" s="105"/>
    </row>
    <row r="1078" spans="77:77" x14ac:dyDescent="0.35">
      <c r="BY1078" s="105"/>
    </row>
    <row r="1079" spans="77:77" x14ac:dyDescent="0.35">
      <c r="BY1079" s="105"/>
    </row>
    <row r="1080" spans="77:77" x14ac:dyDescent="0.35">
      <c r="BY1080" s="105"/>
    </row>
    <row r="1081" spans="77:77" x14ac:dyDescent="0.35">
      <c r="BY1081" s="105"/>
    </row>
    <row r="1082" spans="77:77" x14ac:dyDescent="0.35">
      <c r="BY1082" s="105"/>
    </row>
    <row r="1083" spans="77:77" x14ac:dyDescent="0.35">
      <c r="BY1083" s="105"/>
    </row>
    <row r="1084" spans="77:77" x14ac:dyDescent="0.35">
      <c r="BY1084" s="105"/>
    </row>
    <row r="1085" spans="77:77" x14ac:dyDescent="0.35">
      <c r="BY1085" s="105"/>
    </row>
    <row r="1086" spans="77:77" x14ac:dyDescent="0.35">
      <c r="BY1086" s="105"/>
    </row>
    <row r="1087" spans="77:77" x14ac:dyDescent="0.35">
      <c r="BY1087" s="105"/>
    </row>
    <row r="1088" spans="77:77" x14ac:dyDescent="0.35">
      <c r="BY1088" s="105"/>
    </row>
    <row r="1089" spans="77:77" x14ac:dyDescent="0.35">
      <c r="BY1089" s="105"/>
    </row>
    <row r="1090" spans="77:77" x14ac:dyDescent="0.35">
      <c r="BY1090" s="105"/>
    </row>
    <row r="1091" spans="77:77" x14ac:dyDescent="0.35">
      <c r="BY1091" s="105"/>
    </row>
    <row r="1092" spans="77:77" x14ac:dyDescent="0.35">
      <c r="BY1092" s="105"/>
    </row>
    <row r="1093" spans="77:77" x14ac:dyDescent="0.35">
      <c r="BY1093" s="105"/>
    </row>
    <row r="1094" spans="77:77" x14ac:dyDescent="0.35">
      <c r="BY1094" s="105"/>
    </row>
    <row r="1095" spans="77:77" x14ac:dyDescent="0.35">
      <c r="BY1095" s="105"/>
    </row>
    <row r="1096" spans="77:77" x14ac:dyDescent="0.35">
      <c r="BY1096" s="105"/>
    </row>
    <row r="1097" spans="77:77" x14ac:dyDescent="0.35">
      <c r="BY1097" s="105"/>
    </row>
    <row r="1098" spans="77:77" x14ac:dyDescent="0.35">
      <c r="BY1098" s="105"/>
    </row>
    <row r="1099" spans="77:77" x14ac:dyDescent="0.35">
      <c r="BY1099" s="105"/>
    </row>
    <row r="1100" spans="77:77" x14ac:dyDescent="0.35">
      <c r="BY1100" s="105"/>
    </row>
    <row r="1101" spans="77:77" x14ac:dyDescent="0.35">
      <c r="BY1101" s="105"/>
    </row>
    <row r="1102" spans="77:77" x14ac:dyDescent="0.35">
      <c r="BY1102" s="105"/>
    </row>
    <row r="1103" spans="77:77" x14ac:dyDescent="0.35">
      <c r="BY1103" s="105"/>
    </row>
    <row r="1104" spans="77:77" x14ac:dyDescent="0.35">
      <c r="BY1104" s="105"/>
    </row>
    <row r="1105" spans="77:77" x14ac:dyDescent="0.35">
      <c r="BY1105" s="105"/>
    </row>
    <row r="1106" spans="77:77" x14ac:dyDescent="0.35">
      <c r="BY1106" s="105"/>
    </row>
    <row r="1107" spans="77:77" x14ac:dyDescent="0.35">
      <c r="BY1107" s="105"/>
    </row>
    <row r="1108" spans="77:77" x14ac:dyDescent="0.35">
      <c r="BY1108" s="105"/>
    </row>
    <row r="1109" spans="77:77" x14ac:dyDescent="0.35">
      <c r="BY1109" s="105"/>
    </row>
    <row r="1110" spans="77:77" x14ac:dyDescent="0.35">
      <c r="BY1110" s="105"/>
    </row>
    <row r="1111" spans="77:77" x14ac:dyDescent="0.35">
      <c r="BY1111" s="105"/>
    </row>
    <row r="1112" spans="77:77" x14ac:dyDescent="0.35">
      <c r="BY1112" s="105"/>
    </row>
    <row r="1113" spans="77:77" x14ac:dyDescent="0.35">
      <c r="BY1113" s="105"/>
    </row>
    <row r="1114" spans="77:77" x14ac:dyDescent="0.35">
      <c r="BY1114" s="105"/>
    </row>
    <row r="1115" spans="77:77" x14ac:dyDescent="0.35">
      <c r="BY1115" s="105"/>
    </row>
    <row r="1116" spans="77:77" x14ac:dyDescent="0.35">
      <c r="BY1116" s="105"/>
    </row>
    <row r="1117" spans="77:77" x14ac:dyDescent="0.35">
      <c r="BY1117" s="105"/>
    </row>
    <row r="1118" spans="77:77" x14ac:dyDescent="0.35">
      <c r="BY1118" s="105"/>
    </row>
    <row r="1119" spans="77:77" x14ac:dyDescent="0.35">
      <c r="BY1119" s="105"/>
    </row>
    <row r="1120" spans="77:77" x14ac:dyDescent="0.35">
      <c r="BY1120" s="105"/>
    </row>
    <row r="1121" spans="77:77" x14ac:dyDescent="0.35">
      <c r="BY1121" s="105"/>
    </row>
    <row r="1122" spans="77:77" x14ac:dyDescent="0.35">
      <c r="BY1122" s="105"/>
    </row>
    <row r="1123" spans="77:77" x14ac:dyDescent="0.35">
      <c r="BY1123" s="105"/>
    </row>
    <row r="1124" spans="77:77" x14ac:dyDescent="0.35">
      <c r="BY1124" s="105"/>
    </row>
    <row r="1125" spans="77:77" x14ac:dyDescent="0.35">
      <c r="BY1125" s="105"/>
    </row>
    <row r="1126" spans="77:77" x14ac:dyDescent="0.35">
      <c r="BY1126" s="105"/>
    </row>
    <row r="1127" spans="77:77" x14ac:dyDescent="0.35">
      <c r="BY1127" s="105"/>
    </row>
    <row r="1128" spans="77:77" x14ac:dyDescent="0.35">
      <c r="BY1128" s="105"/>
    </row>
    <row r="1129" spans="77:77" x14ac:dyDescent="0.35">
      <c r="BY1129" s="105"/>
    </row>
    <row r="1130" spans="77:77" x14ac:dyDescent="0.35">
      <c r="BY1130" s="105"/>
    </row>
    <row r="1131" spans="77:77" x14ac:dyDescent="0.35">
      <c r="BY1131" s="105"/>
    </row>
    <row r="1132" spans="77:77" x14ac:dyDescent="0.35">
      <c r="BY1132" s="105"/>
    </row>
    <row r="1133" spans="77:77" x14ac:dyDescent="0.35">
      <c r="BY1133" s="105"/>
    </row>
    <row r="1134" spans="77:77" x14ac:dyDescent="0.35">
      <c r="BY1134" s="105"/>
    </row>
    <row r="1135" spans="77:77" x14ac:dyDescent="0.35">
      <c r="BY1135" s="105"/>
    </row>
    <row r="1136" spans="77:77" x14ac:dyDescent="0.35">
      <c r="BY1136" s="105"/>
    </row>
    <row r="1137" spans="77:77" x14ac:dyDescent="0.35">
      <c r="BY1137" s="105"/>
    </row>
    <row r="1138" spans="77:77" x14ac:dyDescent="0.35">
      <c r="BY1138" s="105"/>
    </row>
    <row r="1139" spans="77:77" x14ac:dyDescent="0.35">
      <c r="BY1139" s="105"/>
    </row>
    <row r="1140" spans="77:77" x14ac:dyDescent="0.35">
      <c r="BY1140" s="105"/>
    </row>
    <row r="1141" spans="77:77" x14ac:dyDescent="0.35">
      <c r="BY1141" s="105"/>
    </row>
    <row r="1142" spans="77:77" x14ac:dyDescent="0.35">
      <c r="BY1142" s="105"/>
    </row>
    <row r="1143" spans="77:77" x14ac:dyDescent="0.35">
      <c r="BY1143" s="105"/>
    </row>
    <row r="1144" spans="77:77" x14ac:dyDescent="0.35">
      <c r="BY1144" s="105"/>
    </row>
    <row r="1145" spans="77:77" x14ac:dyDescent="0.35">
      <c r="BY1145" s="105"/>
    </row>
    <row r="1146" spans="77:77" x14ac:dyDescent="0.35">
      <c r="BY1146" s="105"/>
    </row>
    <row r="1147" spans="77:77" x14ac:dyDescent="0.35">
      <c r="BY1147" s="105"/>
    </row>
    <row r="1148" spans="77:77" x14ac:dyDescent="0.35">
      <c r="BY1148" s="105"/>
    </row>
    <row r="1149" spans="77:77" x14ac:dyDescent="0.35">
      <c r="BY1149" s="105"/>
    </row>
    <row r="1150" spans="77:77" x14ac:dyDescent="0.35">
      <c r="BY1150" s="105"/>
    </row>
    <row r="1151" spans="77:77" x14ac:dyDescent="0.35">
      <c r="BY1151" s="105"/>
    </row>
    <row r="1152" spans="77:77" x14ac:dyDescent="0.35">
      <c r="BY1152" s="105"/>
    </row>
    <row r="1153" spans="77:77" x14ac:dyDescent="0.35">
      <c r="BY1153" s="105"/>
    </row>
    <row r="1154" spans="77:77" x14ac:dyDescent="0.35">
      <c r="BY1154" s="105"/>
    </row>
    <row r="1155" spans="77:77" x14ac:dyDescent="0.35">
      <c r="BY1155" s="105"/>
    </row>
    <row r="1156" spans="77:77" x14ac:dyDescent="0.35">
      <c r="BY1156" s="105"/>
    </row>
    <row r="1157" spans="77:77" x14ac:dyDescent="0.35">
      <c r="BY1157" s="105"/>
    </row>
    <row r="1158" spans="77:77" x14ac:dyDescent="0.35">
      <c r="BY1158" s="105"/>
    </row>
    <row r="1159" spans="77:77" x14ac:dyDescent="0.35">
      <c r="BY1159" s="105"/>
    </row>
    <row r="1160" spans="77:77" x14ac:dyDescent="0.35">
      <c r="BY1160" s="105"/>
    </row>
    <row r="1161" spans="77:77" x14ac:dyDescent="0.35">
      <c r="BY1161" s="105"/>
    </row>
    <row r="1162" spans="77:77" x14ac:dyDescent="0.35">
      <c r="BY1162" s="105"/>
    </row>
    <row r="1163" spans="77:77" x14ac:dyDescent="0.35">
      <c r="BY1163" s="105"/>
    </row>
    <row r="1164" spans="77:77" x14ac:dyDescent="0.35">
      <c r="BY1164" s="105"/>
    </row>
    <row r="1165" spans="77:77" x14ac:dyDescent="0.35">
      <c r="BY1165" s="105"/>
    </row>
    <row r="1166" spans="77:77" x14ac:dyDescent="0.35">
      <c r="BY1166" s="105"/>
    </row>
    <row r="1167" spans="77:77" x14ac:dyDescent="0.35">
      <c r="BY1167" s="105"/>
    </row>
    <row r="1168" spans="77:77" x14ac:dyDescent="0.35">
      <c r="BY1168" s="105"/>
    </row>
    <row r="1169" spans="77:77" x14ac:dyDescent="0.35">
      <c r="BY1169" s="105"/>
    </row>
    <row r="1170" spans="77:77" x14ac:dyDescent="0.35">
      <c r="BY1170" s="105"/>
    </row>
    <row r="1171" spans="77:77" x14ac:dyDescent="0.35">
      <c r="BY1171" s="105"/>
    </row>
    <row r="1172" spans="77:77" x14ac:dyDescent="0.35">
      <c r="BY1172" s="105"/>
    </row>
    <row r="1173" spans="77:77" x14ac:dyDescent="0.35">
      <c r="BY1173" s="105"/>
    </row>
    <row r="1174" spans="77:77" x14ac:dyDescent="0.35">
      <c r="BY1174" s="105"/>
    </row>
    <row r="1175" spans="77:77" x14ac:dyDescent="0.35">
      <c r="BY1175" s="105"/>
    </row>
    <row r="1176" spans="77:77" x14ac:dyDescent="0.35">
      <c r="BY1176" s="105"/>
    </row>
    <row r="1177" spans="77:77" x14ac:dyDescent="0.35">
      <c r="BY1177" s="105"/>
    </row>
    <row r="1178" spans="77:77" x14ac:dyDescent="0.35">
      <c r="BY1178" s="105"/>
    </row>
    <row r="1179" spans="77:77" x14ac:dyDescent="0.35">
      <c r="BY1179" s="105"/>
    </row>
    <row r="1180" spans="77:77" x14ac:dyDescent="0.35">
      <c r="BY1180" s="105"/>
    </row>
    <row r="1181" spans="77:77" x14ac:dyDescent="0.35">
      <c r="BY1181" s="105"/>
    </row>
    <row r="1182" spans="77:77" x14ac:dyDescent="0.35">
      <c r="BY1182" s="105"/>
    </row>
    <row r="1183" spans="77:77" x14ac:dyDescent="0.35">
      <c r="BY1183" s="105"/>
    </row>
    <row r="1184" spans="77:77" x14ac:dyDescent="0.35">
      <c r="BY1184" s="105"/>
    </row>
    <row r="1185" spans="77:77" x14ac:dyDescent="0.35">
      <c r="BY1185" s="105"/>
    </row>
    <row r="1186" spans="77:77" x14ac:dyDescent="0.35">
      <c r="BY1186" s="105"/>
    </row>
    <row r="1187" spans="77:77" x14ac:dyDescent="0.35">
      <c r="BY1187" s="105"/>
    </row>
    <row r="1188" spans="77:77" x14ac:dyDescent="0.35">
      <c r="BY1188" s="105"/>
    </row>
    <row r="1189" spans="77:77" x14ac:dyDescent="0.35">
      <c r="BY1189" s="105"/>
    </row>
    <row r="1190" spans="77:77" x14ac:dyDescent="0.35">
      <c r="BY1190" s="105"/>
    </row>
    <row r="1191" spans="77:77" x14ac:dyDescent="0.35">
      <c r="BY1191" s="105"/>
    </row>
    <row r="1192" spans="77:77" x14ac:dyDescent="0.35">
      <c r="BY1192" s="105"/>
    </row>
    <row r="1193" spans="77:77" x14ac:dyDescent="0.35">
      <c r="BY1193" s="105"/>
    </row>
    <row r="1194" spans="77:77" x14ac:dyDescent="0.35">
      <c r="BY1194" s="105"/>
    </row>
    <row r="1195" spans="77:77" x14ac:dyDescent="0.35">
      <c r="BY1195" s="105"/>
    </row>
    <row r="1196" spans="77:77" x14ac:dyDescent="0.35">
      <c r="BY1196" s="105"/>
    </row>
    <row r="1197" spans="77:77" x14ac:dyDescent="0.35">
      <c r="BY1197" s="105"/>
    </row>
    <row r="1198" spans="77:77" x14ac:dyDescent="0.35">
      <c r="BY1198" s="105"/>
    </row>
    <row r="1199" spans="77:77" x14ac:dyDescent="0.35">
      <c r="BY1199" s="105"/>
    </row>
    <row r="1200" spans="77:77" x14ac:dyDescent="0.35">
      <c r="BY1200" s="105"/>
    </row>
    <row r="1201" spans="77:77" x14ac:dyDescent="0.35">
      <c r="BY1201" s="105"/>
    </row>
    <row r="1202" spans="77:77" x14ac:dyDescent="0.35">
      <c r="BY1202" s="105"/>
    </row>
    <row r="1203" spans="77:77" x14ac:dyDescent="0.35">
      <c r="BY1203" s="105"/>
    </row>
    <row r="1204" spans="77:77" x14ac:dyDescent="0.35">
      <c r="BY1204" s="105"/>
    </row>
    <row r="1205" spans="77:77" x14ac:dyDescent="0.35">
      <c r="BY1205" s="105"/>
    </row>
    <row r="1206" spans="77:77" x14ac:dyDescent="0.35">
      <c r="BY1206" s="105"/>
    </row>
    <row r="1207" spans="77:77" x14ac:dyDescent="0.35">
      <c r="BY1207" s="105"/>
    </row>
    <row r="1208" spans="77:77" x14ac:dyDescent="0.35">
      <c r="BY1208" s="105"/>
    </row>
    <row r="1209" spans="77:77" x14ac:dyDescent="0.35">
      <c r="BY1209" s="105"/>
    </row>
    <row r="1210" spans="77:77" x14ac:dyDescent="0.35">
      <c r="BY1210" s="105"/>
    </row>
    <row r="1211" spans="77:77" x14ac:dyDescent="0.35">
      <c r="BY1211" s="105"/>
    </row>
    <row r="1212" spans="77:77" x14ac:dyDescent="0.35">
      <c r="BY1212" s="105"/>
    </row>
    <row r="1213" spans="77:77" x14ac:dyDescent="0.35">
      <c r="BY1213" s="105"/>
    </row>
    <row r="1214" spans="77:77" x14ac:dyDescent="0.35">
      <c r="BY1214" s="105"/>
    </row>
    <row r="1215" spans="77:77" x14ac:dyDescent="0.35">
      <c r="BY1215" s="105"/>
    </row>
    <row r="1216" spans="77:77" x14ac:dyDescent="0.35">
      <c r="BY1216" s="105"/>
    </row>
    <row r="1217" spans="77:77" x14ac:dyDescent="0.35">
      <c r="BY1217" s="105"/>
    </row>
    <row r="1218" spans="77:77" x14ac:dyDescent="0.35">
      <c r="BY1218" s="105"/>
    </row>
    <row r="1219" spans="77:77" x14ac:dyDescent="0.35">
      <c r="BY1219" s="105"/>
    </row>
    <row r="1220" spans="77:77" x14ac:dyDescent="0.35">
      <c r="BY1220" s="105"/>
    </row>
    <row r="1221" spans="77:77" x14ac:dyDescent="0.35">
      <c r="BY1221" s="105"/>
    </row>
    <row r="1222" spans="77:77" x14ac:dyDescent="0.35">
      <c r="BY1222" s="105"/>
    </row>
    <row r="1223" spans="77:77" x14ac:dyDescent="0.35">
      <c r="BY1223" s="105"/>
    </row>
    <row r="1224" spans="77:77" x14ac:dyDescent="0.35">
      <c r="BY1224" s="105"/>
    </row>
    <row r="1225" spans="77:77" x14ac:dyDescent="0.35">
      <c r="BY1225" s="105"/>
    </row>
    <row r="1226" spans="77:77" x14ac:dyDescent="0.35">
      <c r="BY1226" s="105"/>
    </row>
    <row r="1227" spans="77:77" x14ac:dyDescent="0.35">
      <c r="BY1227" s="105"/>
    </row>
    <row r="1228" spans="77:77" x14ac:dyDescent="0.35">
      <c r="BY1228" s="105"/>
    </row>
    <row r="1229" spans="77:77" x14ac:dyDescent="0.35">
      <c r="BY1229" s="105"/>
    </row>
    <row r="1230" spans="77:77" x14ac:dyDescent="0.35">
      <c r="BY1230" s="105"/>
    </row>
    <row r="1231" spans="77:77" x14ac:dyDescent="0.35">
      <c r="BY1231" s="105"/>
    </row>
    <row r="1232" spans="77:77" x14ac:dyDescent="0.35">
      <c r="BY1232" s="105"/>
    </row>
    <row r="1233" spans="77:77" x14ac:dyDescent="0.35">
      <c r="BY1233" s="105"/>
    </row>
    <row r="1234" spans="77:77" x14ac:dyDescent="0.35">
      <c r="BY1234" s="105"/>
    </row>
    <row r="1235" spans="77:77" x14ac:dyDescent="0.35">
      <c r="BY1235" s="105"/>
    </row>
    <row r="1236" spans="77:77" x14ac:dyDescent="0.35">
      <c r="BY1236" s="105"/>
    </row>
    <row r="1237" spans="77:77" x14ac:dyDescent="0.35">
      <c r="BY1237" s="105"/>
    </row>
    <row r="1238" spans="77:77" x14ac:dyDescent="0.35">
      <c r="BY1238" s="105"/>
    </row>
    <row r="1239" spans="77:77" x14ac:dyDescent="0.35">
      <c r="BY1239" s="105"/>
    </row>
    <row r="1240" spans="77:77" x14ac:dyDescent="0.35">
      <c r="BY1240" s="105"/>
    </row>
    <row r="1241" spans="77:77" x14ac:dyDescent="0.35">
      <c r="BY1241" s="105"/>
    </row>
    <row r="1242" spans="77:77" x14ac:dyDescent="0.35">
      <c r="BY1242" s="105"/>
    </row>
    <row r="1243" spans="77:77" x14ac:dyDescent="0.35">
      <c r="BY1243" s="105"/>
    </row>
    <row r="1244" spans="77:77" x14ac:dyDescent="0.35">
      <c r="BY1244" s="105"/>
    </row>
    <row r="1245" spans="77:77" x14ac:dyDescent="0.35">
      <c r="BY1245" s="105"/>
    </row>
    <row r="1246" spans="77:77" x14ac:dyDescent="0.35">
      <c r="BY1246" s="105"/>
    </row>
    <row r="1247" spans="77:77" x14ac:dyDescent="0.35">
      <c r="BY1247" s="105"/>
    </row>
    <row r="1248" spans="77:77" x14ac:dyDescent="0.35">
      <c r="BY1248" s="105"/>
    </row>
    <row r="1249" spans="77:77" x14ac:dyDescent="0.35">
      <c r="BY1249" s="105"/>
    </row>
    <row r="1250" spans="77:77" x14ac:dyDescent="0.35">
      <c r="BY1250" s="105"/>
    </row>
    <row r="1251" spans="77:77" x14ac:dyDescent="0.35">
      <c r="BY1251" s="105"/>
    </row>
    <row r="1252" spans="77:77" x14ac:dyDescent="0.35">
      <c r="BY1252" s="105"/>
    </row>
    <row r="1253" spans="77:77" x14ac:dyDescent="0.35">
      <c r="BY1253" s="105"/>
    </row>
    <row r="1254" spans="77:77" x14ac:dyDescent="0.35">
      <c r="BY1254" s="105"/>
    </row>
    <row r="1255" spans="77:77" x14ac:dyDescent="0.35">
      <c r="BY1255" s="105"/>
    </row>
    <row r="1256" spans="77:77" x14ac:dyDescent="0.35">
      <c r="BY1256" s="105"/>
    </row>
    <row r="1257" spans="77:77" x14ac:dyDescent="0.35">
      <c r="BY1257" s="105"/>
    </row>
    <row r="1258" spans="77:77" x14ac:dyDescent="0.35">
      <c r="BY1258" s="105"/>
    </row>
    <row r="1259" spans="77:77" x14ac:dyDescent="0.35">
      <c r="BY1259" s="105"/>
    </row>
    <row r="1260" spans="77:77" x14ac:dyDescent="0.35">
      <c r="BY1260" s="105"/>
    </row>
    <row r="1261" spans="77:77" x14ac:dyDescent="0.35">
      <c r="BY1261" s="105"/>
    </row>
    <row r="1262" spans="77:77" x14ac:dyDescent="0.35">
      <c r="BY1262" s="105"/>
    </row>
    <row r="1263" spans="77:77" x14ac:dyDescent="0.35">
      <c r="BY1263" s="105"/>
    </row>
    <row r="1264" spans="77:77" x14ac:dyDescent="0.35">
      <c r="BY1264" s="105"/>
    </row>
    <row r="1265" spans="77:77" x14ac:dyDescent="0.35">
      <c r="BY1265" s="105"/>
    </row>
    <row r="1266" spans="77:77" x14ac:dyDescent="0.35">
      <c r="BY1266" s="105"/>
    </row>
    <row r="1267" spans="77:77" x14ac:dyDescent="0.35">
      <c r="BY1267" s="105"/>
    </row>
    <row r="1268" spans="77:77" x14ac:dyDescent="0.35">
      <c r="BY1268" s="105"/>
    </row>
    <row r="1269" spans="77:77" x14ac:dyDescent="0.35">
      <c r="BY1269" s="105"/>
    </row>
    <row r="1270" spans="77:77" x14ac:dyDescent="0.35">
      <c r="BY1270" s="105"/>
    </row>
    <row r="1271" spans="77:77" x14ac:dyDescent="0.35">
      <c r="BY1271" s="105"/>
    </row>
    <row r="1272" spans="77:77" x14ac:dyDescent="0.35">
      <c r="BY1272" s="105"/>
    </row>
    <row r="1273" spans="77:77" x14ac:dyDescent="0.35">
      <c r="BY1273" s="105"/>
    </row>
    <row r="1274" spans="77:77" x14ac:dyDescent="0.35">
      <c r="BY1274" s="105"/>
    </row>
    <row r="1275" spans="77:77" x14ac:dyDescent="0.35">
      <c r="BY1275" s="105"/>
    </row>
    <row r="1276" spans="77:77" x14ac:dyDescent="0.35">
      <c r="BY1276" s="105"/>
    </row>
    <row r="1277" spans="77:77" x14ac:dyDescent="0.35">
      <c r="BY1277" s="105"/>
    </row>
    <row r="1278" spans="77:77" x14ac:dyDescent="0.35">
      <c r="BY1278" s="105"/>
    </row>
    <row r="1279" spans="77:77" x14ac:dyDescent="0.35">
      <c r="BY1279" s="105"/>
    </row>
    <row r="1280" spans="77:77" x14ac:dyDescent="0.35">
      <c r="BY1280" s="105"/>
    </row>
    <row r="1281" spans="77:77" x14ac:dyDescent="0.35">
      <c r="BY1281" s="105"/>
    </row>
    <row r="1282" spans="77:77" x14ac:dyDescent="0.35">
      <c r="BY1282" s="105"/>
    </row>
    <row r="1283" spans="77:77" x14ac:dyDescent="0.35">
      <c r="BY1283" s="105"/>
    </row>
    <row r="1284" spans="77:77" x14ac:dyDescent="0.35">
      <c r="BY1284" s="105"/>
    </row>
    <row r="1285" spans="77:77" x14ac:dyDescent="0.35">
      <c r="BY1285" s="105"/>
    </row>
    <row r="1286" spans="77:77" x14ac:dyDescent="0.35">
      <c r="BY1286" s="105"/>
    </row>
    <row r="1287" spans="77:77" x14ac:dyDescent="0.35">
      <c r="BY1287" s="105"/>
    </row>
    <row r="1288" spans="77:77" x14ac:dyDescent="0.35">
      <c r="BY1288" s="105"/>
    </row>
    <row r="1289" spans="77:77" x14ac:dyDescent="0.35">
      <c r="BY1289" s="105"/>
    </row>
    <row r="1290" spans="77:77" x14ac:dyDescent="0.35">
      <c r="BY1290" s="105"/>
    </row>
    <row r="1291" spans="77:77" x14ac:dyDescent="0.35">
      <c r="BY1291" s="105"/>
    </row>
    <row r="1292" spans="77:77" x14ac:dyDescent="0.35">
      <c r="BY1292" s="105"/>
    </row>
    <row r="1293" spans="77:77" x14ac:dyDescent="0.35">
      <c r="BY1293" s="105"/>
    </row>
    <row r="1294" spans="77:77" x14ac:dyDescent="0.35">
      <c r="BY1294" s="105"/>
    </row>
    <row r="1295" spans="77:77" x14ac:dyDescent="0.35">
      <c r="BY1295" s="105"/>
    </row>
    <row r="1296" spans="77:77" x14ac:dyDescent="0.35">
      <c r="BY1296" s="105"/>
    </row>
    <row r="1297" spans="77:77" x14ac:dyDescent="0.35">
      <c r="BY1297" s="105"/>
    </row>
    <row r="1298" spans="77:77" x14ac:dyDescent="0.35">
      <c r="BY1298" s="105"/>
    </row>
    <row r="1299" spans="77:77" x14ac:dyDescent="0.35">
      <c r="BY1299" s="105"/>
    </row>
    <row r="1300" spans="77:77" x14ac:dyDescent="0.35">
      <c r="BY1300" s="105"/>
    </row>
    <row r="1301" spans="77:77" x14ac:dyDescent="0.35">
      <c r="BY1301" s="105"/>
    </row>
    <row r="1302" spans="77:77" x14ac:dyDescent="0.35">
      <c r="BY1302" s="105"/>
    </row>
    <row r="1303" spans="77:77" x14ac:dyDescent="0.35">
      <c r="BY1303" s="105"/>
    </row>
    <row r="1304" spans="77:77" x14ac:dyDescent="0.35">
      <c r="BY1304" s="105"/>
    </row>
    <row r="1305" spans="77:77" x14ac:dyDescent="0.35">
      <c r="BY1305" s="105"/>
    </row>
    <row r="1306" spans="77:77" x14ac:dyDescent="0.35">
      <c r="BY1306" s="105"/>
    </row>
    <row r="1307" spans="77:77" x14ac:dyDescent="0.35">
      <c r="BY1307" s="105"/>
    </row>
    <row r="1308" spans="77:77" x14ac:dyDescent="0.35">
      <c r="BY1308" s="105"/>
    </row>
    <row r="1309" spans="77:77" x14ac:dyDescent="0.35">
      <c r="BY1309" s="105"/>
    </row>
    <row r="1310" spans="77:77" x14ac:dyDescent="0.35">
      <c r="BY1310" s="105"/>
    </row>
    <row r="1311" spans="77:77" x14ac:dyDescent="0.35">
      <c r="BY1311" s="105"/>
    </row>
    <row r="1312" spans="77:77" x14ac:dyDescent="0.35">
      <c r="BY1312" s="105"/>
    </row>
    <row r="1313" spans="77:77" x14ac:dyDescent="0.35">
      <c r="BY1313" s="105"/>
    </row>
    <row r="1314" spans="77:77" x14ac:dyDescent="0.35">
      <c r="BY1314" s="105"/>
    </row>
    <row r="1315" spans="77:77" x14ac:dyDescent="0.35">
      <c r="BY1315" s="105"/>
    </row>
    <row r="1316" spans="77:77" x14ac:dyDescent="0.35">
      <c r="BY1316" s="105"/>
    </row>
    <row r="1317" spans="77:77" x14ac:dyDescent="0.35">
      <c r="BY1317" s="105"/>
    </row>
    <row r="1318" spans="77:77" x14ac:dyDescent="0.35">
      <c r="BY1318" s="105"/>
    </row>
    <row r="1319" spans="77:77" x14ac:dyDescent="0.35">
      <c r="BY1319" s="105"/>
    </row>
    <row r="1320" spans="77:77" x14ac:dyDescent="0.35">
      <c r="BY1320" s="105"/>
    </row>
    <row r="1321" spans="77:77" x14ac:dyDescent="0.35">
      <c r="BY1321" s="105"/>
    </row>
    <row r="1322" spans="77:77" x14ac:dyDescent="0.35">
      <c r="BY1322" s="105"/>
    </row>
    <row r="1323" spans="77:77" x14ac:dyDescent="0.35">
      <c r="BY1323" s="105"/>
    </row>
    <row r="1324" spans="77:77" x14ac:dyDescent="0.35">
      <c r="BY1324" s="105"/>
    </row>
    <row r="1325" spans="77:77" x14ac:dyDescent="0.35">
      <c r="BY1325" s="105"/>
    </row>
    <row r="1326" spans="77:77" x14ac:dyDescent="0.35">
      <c r="BY1326" s="105"/>
    </row>
    <row r="1327" spans="77:77" x14ac:dyDescent="0.35">
      <c r="BY1327" s="105"/>
    </row>
    <row r="1328" spans="77:77" x14ac:dyDescent="0.35">
      <c r="BY1328" s="105"/>
    </row>
    <row r="1329" spans="77:77" x14ac:dyDescent="0.35">
      <c r="BY1329" s="105"/>
    </row>
    <row r="1330" spans="77:77" x14ac:dyDescent="0.35">
      <c r="BY1330" s="105"/>
    </row>
    <row r="1331" spans="77:77" x14ac:dyDescent="0.35">
      <c r="BY1331" s="105"/>
    </row>
    <row r="1332" spans="77:77" x14ac:dyDescent="0.35">
      <c r="BY1332" s="105"/>
    </row>
    <row r="1333" spans="77:77" x14ac:dyDescent="0.35">
      <c r="BY1333" s="105"/>
    </row>
    <row r="1334" spans="77:77" x14ac:dyDescent="0.35">
      <c r="BY1334" s="105"/>
    </row>
    <row r="1335" spans="77:77" x14ac:dyDescent="0.35">
      <c r="BY1335" s="105"/>
    </row>
    <row r="1336" spans="77:77" x14ac:dyDescent="0.35">
      <c r="BY1336" s="105"/>
    </row>
    <row r="1337" spans="77:77" x14ac:dyDescent="0.35">
      <c r="BY1337" s="105"/>
    </row>
    <row r="1338" spans="77:77" x14ac:dyDescent="0.35">
      <c r="BY1338" s="105"/>
    </row>
    <row r="1339" spans="77:77" x14ac:dyDescent="0.35">
      <c r="BY1339" s="105"/>
    </row>
    <row r="1340" spans="77:77" x14ac:dyDescent="0.35">
      <c r="BY1340" s="105"/>
    </row>
    <row r="1341" spans="77:77" x14ac:dyDescent="0.35">
      <c r="BY1341" s="105"/>
    </row>
    <row r="1342" spans="77:77" x14ac:dyDescent="0.35">
      <c r="BY1342" s="105"/>
    </row>
    <row r="1343" spans="77:77" x14ac:dyDescent="0.35">
      <c r="BY1343" s="105"/>
    </row>
    <row r="1344" spans="77:77" x14ac:dyDescent="0.35">
      <c r="BY1344" s="105"/>
    </row>
    <row r="1345" spans="77:77" x14ac:dyDescent="0.35">
      <c r="BY1345" s="105"/>
    </row>
    <row r="1346" spans="77:77" x14ac:dyDescent="0.35">
      <c r="BY1346" s="105"/>
    </row>
    <row r="1347" spans="77:77" x14ac:dyDescent="0.35">
      <c r="BY1347" s="105"/>
    </row>
    <row r="1348" spans="77:77" x14ac:dyDescent="0.35">
      <c r="BY1348" s="105"/>
    </row>
    <row r="1349" spans="77:77" x14ac:dyDescent="0.35">
      <c r="BY1349" s="105"/>
    </row>
    <row r="1350" spans="77:77" x14ac:dyDescent="0.35">
      <c r="BY1350" s="105"/>
    </row>
    <row r="1351" spans="77:77" x14ac:dyDescent="0.35">
      <c r="BY1351" s="105"/>
    </row>
    <row r="1352" spans="77:77" x14ac:dyDescent="0.35">
      <c r="BY1352" s="105"/>
    </row>
    <row r="1353" spans="77:77" x14ac:dyDescent="0.35">
      <c r="BY1353" s="105"/>
    </row>
    <row r="1354" spans="77:77" x14ac:dyDescent="0.35">
      <c r="BY1354" s="105"/>
    </row>
    <row r="1355" spans="77:77" x14ac:dyDescent="0.35">
      <c r="BY1355" s="105"/>
    </row>
    <row r="1356" spans="77:77" x14ac:dyDescent="0.35">
      <c r="BY1356" s="105"/>
    </row>
    <row r="1357" spans="77:77" x14ac:dyDescent="0.35">
      <c r="BY1357" s="105"/>
    </row>
    <row r="1358" spans="77:77" x14ac:dyDescent="0.35">
      <c r="BY1358" s="105"/>
    </row>
    <row r="1359" spans="77:77" x14ac:dyDescent="0.35">
      <c r="BY1359" s="105"/>
    </row>
    <row r="1360" spans="77:77" x14ac:dyDescent="0.35">
      <c r="BY1360" s="105"/>
    </row>
    <row r="1361" spans="77:77" x14ac:dyDescent="0.35">
      <c r="BY1361" s="105"/>
    </row>
    <row r="1362" spans="77:77" x14ac:dyDescent="0.35">
      <c r="BY1362" s="105"/>
    </row>
    <row r="1363" spans="77:77" x14ac:dyDescent="0.35">
      <c r="BY1363" s="105"/>
    </row>
    <row r="1364" spans="77:77" x14ac:dyDescent="0.35">
      <c r="BY1364" s="105"/>
    </row>
    <row r="1365" spans="77:77" x14ac:dyDescent="0.35">
      <c r="BY1365" s="105"/>
    </row>
    <row r="1366" spans="77:77" x14ac:dyDescent="0.35">
      <c r="BY1366" s="105"/>
    </row>
    <row r="1367" spans="77:77" x14ac:dyDescent="0.35">
      <c r="BY1367" s="105"/>
    </row>
    <row r="1368" spans="77:77" x14ac:dyDescent="0.35">
      <c r="BY1368" s="105"/>
    </row>
    <row r="1369" spans="77:77" x14ac:dyDescent="0.35">
      <c r="BY1369" s="105"/>
    </row>
    <row r="1370" spans="77:77" x14ac:dyDescent="0.35">
      <c r="BY1370" s="105"/>
    </row>
    <row r="1371" spans="77:77" x14ac:dyDescent="0.35">
      <c r="BY1371" s="105"/>
    </row>
    <row r="1372" spans="77:77" x14ac:dyDescent="0.35">
      <c r="BY1372" s="105"/>
    </row>
    <row r="1373" spans="77:77" x14ac:dyDescent="0.35">
      <c r="BY1373" s="105"/>
    </row>
    <row r="1374" spans="77:77" x14ac:dyDescent="0.35">
      <c r="BY1374" s="105"/>
    </row>
    <row r="1375" spans="77:77" x14ac:dyDescent="0.35">
      <c r="BY1375" s="105"/>
    </row>
    <row r="1376" spans="77:77" x14ac:dyDescent="0.35">
      <c r="BY1376" s="105"/>
    </row>
    <row r="1377" spans="77:77" x14ac:dyDescent="0.35">
      <c r="BY1377" s="105"/>
    </row>
    <row r="1378" spans="77:77" x14ac:dyDescent="0.35">
      <c r="BY1378" s="105"/>
    </row>
    <row r="1379" spans="77:77" x14ac:dyDescent="0.35">
      <c r="BY1379" s="105"/>
    </row>
    <row r="1380" spans="77:77" x14ac:dyDescent="0.35">
      <c r="BY1380" s="105"/>
    </row>
    <row r="1381" spans="77:77" x14ac:dyDescent="0.35">
      <c r="BY1381" s="105"/>
    </row>
    <row r="1382" spans="77:77" x14ac:dyDescent="0.35">
      <c r="BY1382" s="105"/>
    </row>
    <row r="1383" spans="77:77" x14ac:dyDescent="0.35">
      <c r="BY1383" s="105"/>
    </row>
    <row r="1384" spans="77:77" x14ac:dyDescent="0.35">
      <c r="BY1384" s="105"/>
    </row>
    <row r="1385" spans="77:77" x14ac:dyDescent="0.35">
      <c r="BY1385" s="105"/>
    </row>
    <row r="1386" spans="77:77" x14ac:dyDescent="0.35">
      <c r="BY1386" s="105"/>
    </row>
    <row r="1387" spans="77:77" x14ac:dyDescent="0.35">
      <c r="BY1387" s="105"/>
    </row>
    <row r="1388" spans="77:77" x14ac:dyDescent="0.35">
      <c r="BY1388" s="105"/>
    </row>
    <row r="1389" spans="77:77" x14ac:dyDescent="0.35">
      <c r="BY1389" s="105"/>
    </row>
    <row r="1390" spans="77:77" x14ac:dyDescent="0.35">
      <c r="BY1390" s="105"/>
    </row>
    <row r="1391" spans="77:77" x14ac:dyDescent="0.35">
      <c r="BY1391" s="105"/>
    </row>
    <row r="1392" spans="77:77" x14ac:dyDescent="0.35">
      <c r="BY1392" s="105"/>
    </row>
    <row r="1393" spans="77:77" x14ac:dyDescent="0.35">
      <c r="BY1393" s="105"/>
    </row>
    <row r="1394" spans="77:77" x14ac:dyDescent="0.35">
      <c r="BY1394" s="105"/>
    </row>
    <row r="1395" spans="77:77" x14ac:dyDescent="0.35">
      <c r="BY1395" s="105"/>
    </row>
    <row r="1396" spans="77:77" x14ac:dyDescent="0.35">
      <c r="BY1396" s="105"/>
    </row>
    <row r="1397" spans="77:77" x14ac:dyDescent="0.35">
      <c r="BY1397" s="105"/>
    </row>
    <row r="1398" spans="77:77" x14ac:dyDescent="0.35">
      <c r="BY1398" s="105"/>
    </row>
    <row r="1399" spans="77:77" x14ac:dyDescent="0.35">
      <c r="BY1399" s="105"/>
    </row>
    <row r="1400" spans="77:77" x14ac:dyDescent="0.35">
      <c r="BY1400" s="105"/>
    </row>
    <row r="1401" spans="77:77" x14ac:dyDescent="0.35">
      <c r="BY1401" s="105"/>
    </row>
    <row r="1402" spans="77:77" x14ac:dyDescent="0.35">
      <c r="BY1402" s="105"/>
    </row>
    <row r="1403" spans="77:77" x14ac:dyDescent="0.35">
      <c r="BY1403" s="105"/>
    </row>
    <row r="1404" spans="77:77" x14ac:dyDescent="0.35">
      <c r="BY1404" s="105"/>
    </row>
    <row r="1405" spans="77:77" x14ac:dyDescent="0.35">
      <c r="BY1405" s="105"/>
    </row>
    <row r="1406" spans="77:77" x14ac:dyDescent="0.35">
      <c r="BY1406" s="105"/>
    </row>
    <row r="1407" spans="77:77" x14ac:dyDescent="0.35">
      <c r="BY1407" s="105"/>
    </row>
    <row r="1408" spans="77:77" x14ac:dyDescent="0.35">
      <c r="BY1408" s="105"/>
    </row>
    <row r="1409" spans="77:77" x14ac:dyDescent="0.35">
      <c r="BY1409" s="105"/>
    </row>
    <row r="1410" spans="77:77" x14ac:dyDescent="0.35">
      <c r="BY1410" s="105"/>
    </row>
    <row r="1411" spans="77:77" x14ac:dyDescent="0.35">
      <c r="BY1411" s="105"/>
    </row>
    <row r="1412" spans="77:77" x14ac:dyDescent="0.35">
      <c r="BY1412" s="105"/>
    </row>
    <row r="1413" spans="77:77" x14ac:dyDescent="0.35">
      <c r="BY1413" s="105"/>
    </row>
    <row r="1414" spans="77:77" x14ac:dyDescent="0.35">
      <c r="BY1414" s="105"/>
    </row>
    <row r="1415" spans="77:77" x14ac:dyDescent="0.35">
      <c r="BY1415" s="105"/>
    </row>
    <row r="1416" spans="77:77" x14ac:dyDescent="0.35">
      <c r="BY1416" s="105"/>
    </row>
    <row r="1417" spans="77:77" x14ac:dyDescent="0.35">
      <c r="BY1417" s="105"/>
    </row>
    <row r="1418" spans="77:77" x14ac:dyDescent="0.35">
      <c r="BY1418" s="105"/>
    </row>
    <row r="1419" spans="77:77" x14ac:dyDescent="0.35">
      <c r="BY1419" s="105"/>
    </row>
    <row r="1420" spans="77:77" x14ac:dyDescent="0.35">
      <c r="BY1420" s="105"/>
    </row>
    <row r="1421" spans="77:77" x14ac:dyDescent="0.35">
      <c r="BY1421" s="105"/>
    </row>
    <row r="1422" spans="77:77" x14ac:dyDescent="0.35">
      <c r="BY1422" s="105"/>
    </row>
    <row r="1423" spans="77:77" x14ac:dyDescent="0.35">
      <c r="BY1423" s="105"/>
    </row>
    <row r="1424" spans="77:77" x14ac:dyDescent="0.35">
      <c r="BY1424" s="105"/>
    </row>
    <row r="1425" spans="77:77" x14ac:dyDescent="0.35">
      <c r="BY1425" s="105"/>
    </row>
    <row r="1426" spans="77:77" x14ac:dyDescent="0.35">
      <c r="BY1426" s="105"/>
    </row>
    <row r="1427" spans="77:77" x14ac:dyDescent="0.35">
      <c r="BY1427" s="105"/>
    </row>
    <row r="1428" spans="77:77" x14ac:dyDescent="0.35">
      <c r="BY1428" s="105"/>
    </row>
    <row r="1429" spans="77:77" x14ac:dyDescent="0.35">
      <c r="BY1429" s="105"/>
    </row>
    <row r="1430" spans="77:77" x14ac:dyDescent="0.35">
      <c r="BY1430" s="105"/>
    </row>
    <row r="1431" spans="77:77" x14ac:dyDescent="0.35">
      <c r="BY1431" s="105"/>
    </row>
    <row r="1432" spans="77:77" x14ac:dyDescent="0.35">
      <c r="BY1432" s="105"/>
    </row>
    <row r="1433" spans="77:77" x14ac:dyDescent="0.35">
      <c r="BY1433" s="105"/>
    </row>
    <row r="1434" spans="77:77" x14ac:dyDescent="0.35">
      <c r="BY1434" s="105"/>
    </row>
    <row r="1435" spans="77:77" x14ac:dyDescent="0.35">
      <c r="BY1435" s="105"/>
    </row>
    <row r="1436" spans="77:77" x14ac:dyDescent="0.35">
      <c r="BY1436" s="105"/>
    </row>
    <row r="1437" spans="77:77" x14ac:dyDescent="0.35">
      <c r="BY1437" s="105"/>
    </row>
    <row r="1438" spans="77:77" x14ac:dyDescent="0.35">
      <c r="BY1438" s="105"/>
    </row>
    <row r="1439" spans="77:77" x14ac:dyDescent="0.35">
      <c r="BY1439" s="105"/>
    </row>
    <row r="1440" spans="77:77" x14ac:dyDescent="0.35">
      <c r="BY1440" s="105"/>
    </row>
    <row r="1441" spans="77:77" x14ac:dyDescent="0.35">
      <c r="BY1441" s="105"/>
    </row>
    <row r="1442" spans="77:77" x14ac:dyDescent="0.35">
      <c r="BY1442" s="105"/>
    </row>
    <row r="1443" spans="77:77" x14ac:dyDescent="0.35">
      <c r="BY1443" s="105"/>
    </row>
    <row r="1444" spans="77:77" x14ac:dyDescent="0.35">
      <c r="BY1444" s="105"/>
    </row>
    <row r="1445" spans="77:77" x14ac:dyDescent="0.35">
      <c r="BY1445" s="105"/>
    </row>
    <row r="1446" spans="77:77" x14ac:dyDescent="0.35">
      <c r="BY1446" s="105"/>
    </row>
    <row r="1447" spans="77:77" x14ac:dyDescent="0.35">
      <c r="BY1447" s="105"/>
    </row>
    <row r="1448" spans="77:77" x14ac:dyDescent="0.35">
      <c r="BY1448" s="105"/>
    </row>
    <row r="1449" spans="77:77" x14ac:dyDescent="0.35">
      <c r="BY1449" s="105"/>
    </row>
    <row r="1450" spans="77:77" x14ac:dyDescent="0.35">
      <c r="BY1450" s="105"/>
    </row>
    <row r="1451" spans="77:77" x14ac:dyDescent="0.35">
      <c r="BY1451" s="105"/>
    </row>
    <row r="1452" spans="77:77" x14ac:dyDescent="0.35">
      <c r="BY1452" s="105"/>
    </row>
    <row r="1453" spans="77:77" x14ac:dyDescent="0.35">
      <c r="BY1453" s="105"/>
    </row>
    <row r="1454" spans="77:77" x14ac:dyDescent="0.35">
      <c r="BY1454" s="105"/>
    </row>
    <row r="1455" spans="77:77" x14ac:dyDescent="0.35">
      <c r="BY1455" s="105"/>
    </row>
    <row r="1456" spans="77:77" x14ac:dyDescent="0.35">
      <c r="BY1456" s="105"/>
    </row>
    <row r="1457" spans="77:77" x14ac:dyDescent="0.35">
      <c r="BY1457" s="105"/>
    </row>
    <row r="1458" spans="77:77" x14ac:dyDescent="0.35">
      <c r="BY1458" s="105"/>
    </row>
    <row r="1459" spans="77:77" x14ac:dyDescent="0.35">
      <c r="BY1459" s="105"/>
    </row>
    <row r="1460" spans="77:77" x14ac:dyDescent="0.35">
      <c r="BY1460" s="105"/>
    </row>
    <row r="1461" spans="77:77" x14ac:dyDescent="0.35">
      <c r="BY1461" s="105"/>
    </row>
    <row r="1462" spans="77:77" x14ac:dyDescent="0.35">
      <c r="BY1462" s="105"/>
    </row>
    <row r="1463" spans="77:77" x14ac:dyDescent="0.35">
      <c r="BY1463" s="105"/>
    </row>
    <row r="1464" spans="77:77" x14ac:dyDescent="0.35">
      <c r="BY1464" s="105"/>
    </row>
    <row r="1465" spans="77:77" x14ac:dyDescent="0.35">
      <c r="BY1465" s="105"/>
    </row>
    <row r="1466" spans="77:77" x14ac:dyDescent="0.35">
      <c r="BY1466" s="105"/>
    </row>
    <row r="1467" spans="77:77" x14ac:dyDescent="0.35">
      <c r="BY1467" s="105"/>
    </row>
    <row r="1468" spans="77:77" x14ac:dyDescent="0.35">
      <c r="BY1468" s="105"/>
    </row>
    <row r="1469" spans="77:77" x14ac:dyDescent="0.35">
      <c r="BY1469" s="105"/>
    </row>
    <row r="1470" spans="77:77" x14ac:dyDescent="0.35">
      <c r="BY1470" s="105"/>
    </row>
    <row r="1471" spans="77:77" x14ac:dyDescent="0.35">
      <c r="BY1471" s="105"/>
    </row>
    <row r="1472" spans="77:77" x14ac:dyDescent="0.35">
      <c r="BY1472" s="105"/>
    </row>
    <row r="1473" spans="77:77" x14ac:dyDescent="0.35">
      <c r="BY1473" s="105"/>
    </row>
    <row r="1474" spans="77:77" x14ac:dyDescent="0.35">
      <c r="BY1474" s="105"/>
    </row>
    <row r="1475" spans="77:77" x14ac:dyDescent="0.35">
      <c r="BY1475" s="105"/>
    </row>
    <row r="1476" spans="77:77" x14ac:dyDescent="0.35">
      <c r="BY1476" s="105"/>
    </row>
    <row r="1477" spans="77:77" x14ac:dyDescent="0.35">
      <c r="BY1477" s="105"/>
    </row>
    <row r="1478" spans="77:77" x14ac:dyDescent="0.35">
      <c r="BY1478" s="105"/>
    </row>
    <row r="1479" spans="77:77" x14ac:dyDescent="0.35">
      <c r="BY1479" s="105"/>
    </row>
    <row r="1480" spans="77:77" x14ac:dyDescent="0.35">
      <c r="BY1480" s="105"/>
    </row>
    <row r="1481" spans="77:77" x14ac:dyDescent="0.35">
      <c r="BY1481" s="105"/>
    </row>
    <row r="1482" spans="77:77" x14ac:dyDescent="0.35">
      <c r="BY1482" s="105"/>
    </row>
    <row r="1483" spans="77:77" x14ac:dyDescent="0.35">
      <c r="BY1483" s="105"/>
    </row>
    <row r="1484" spans="77:77" x14ac:dyDescent="0.35">
      <c r="BY1484" s="105"/>
    </row>
    <row r="1485" spans="77:77" x14ac:dyDescent="0.35">
      <c r="BY1485" s="105"/>
    </row>
    <row r="1486" spans="77:77" x14ac:dyDescent="0.35">
      <c r="BY1486" s="105"/>
    </row>
    <row r="1487" spans="77:77" x14ac:dyDescent="0.35">
      <c r="BY1487" s="105"/>
    </row>
    <row r="1488" spans="77:77" x14ac:dyDescent="0.35">
      <c r="BY1488" s="105"/>
    </row>
    <row r="1489" spans="77:77" x14ac:dyDescent="0.35">
      <c r="BY1489" s="105"/>
    </row>
    <row r="1490" spans="77:77" x14ac:dyDescent="0.35">
      <c r="BY1490" s="105"/>
    </row>
    <row r="1491" spans="77:77" x14ac:dyDescent="0.35">
      <c r="BY1491" s="105"/>
    </row>
    <row r="1492" spans="77:77" x14ac:dyDescent="0.35">
      <c r="BY1492" s="105"/>
    </row>
    <row r="1493" spans="77:77" x14ac:dyDescent="0.35">
      <c r="BY1493" s="105"/>
    </row>
    <row r="1494" spans="77:77" x14ac:dyDescent="0.35">
      <c r="BY1494" s="105"/>
    </row>
    <row r="1495" spans="77:77" x14ac:dyDescent="0.35">
      <c r="BY1495" s="105"/>
    </row>
    <row r="1496" spans="77:77" x14ac:dyDescent="0.35">
      <c r="BY1496" s="105"/>
    </row>
    <row r="1497" spans="77:77" x14ac:dyDescent="0.35">
      <c r="BY1497" s="105"/>
    </row>
    <row r="1498" spans="77:77" x14ac:dyDescent="0.35">
      <c r="BY1498" s="105"/>
    </row>
    <row r="1499" spans="77:77" x14ac:dyDescent="0.35">
      <c r="BY1499" s="105"/>
    </row>
    <row r="1500" spans="77:77" x14ac:dyDescent="0.35">
      <c r="BY1500" s="105"/>
    </row>
    <row r="1501" spans="77:77" x14ac:dyDescent="0.35">
      <c r="BY1501" s="105"/>
    </row>
    <row r="1502" spans="77:77" x14ac:dyDescent="0.35">
      <c r="BY1502" s="105"/>
    </row>
    <row r="1503" spans="77:77" x14ac:dyDescent="0.35">
      <c r="BY1503" s="105"/>
    </row>
    <row r="1504" spans="77:77" x14ac:dyDescent="0.35">
      <c r="BY1504" s="105"/>
    </row>
    <row r="1505" spans="77:77" x14ac:dyDescent="0.35">
      <c r="BY1505" s="105"/>
    </row>
    <row r="1506" spans="77:77" x14ac:dyDescent="0.35">
      <c r="BY1506" s="105"/>
    </row>
    <row r="1507" spans="77:77" x14ac:dyDescent="0.35">
      <c r="BY1507" s="105"/>
    </row>
    <row r="1508" spans="77:77" x14ac:dyDescent="0.35">
      <c r="BY1508" s="105"/>
    </row>
    <row r="1509" spans="77:77" x14ac:dyDescent="0.35">
      <c r="BY1509" s="105"/>
    </row>
    <row r="1510" spans="77:77" x14ac:dyDescent="0.35">
      <c r="BY1510" s="105"/>
    </row>
    <row r="1511" spans="77:77" x14ac:dyDescent="0.35">
      <c r="BY1511" s="105"/>
    </row>
    <row r="1512" spans="77:77" x14ac:dyDescent="0.35">
      <c r="BY1512" s="105"/>
    </row>
    <row r="1513" spans="77:77" x14ac:dyDescent="0.35">
      <c r="BY1513" s="105"/>
    </row>
    <row r="1514" spans="77:77" x14ac:dyDescent="0.35">
      <c r="BY1514" s="105"/>
    </row>
    <row r="1515" spans="77:77" x14ac:dyDescent="0.35">
      <c r="BY1515" s="105"/>
    </row>
    <row r="1516" spans="77:77" x14ac:dyDescent="0.35">
      <c r="BY1516" s="105"/>
    </row>
    <row r="1517" spans="77:77" x14ac:dyDescent="0.35">
      <c r="BY1517" s="105"/>
    </row>
    <row r="1518" spans="77:77" x14ac:dyDescent="0.35">
      <c r="BY1518" s="105"/>
    </row>
    <row r="1519" spans="77:77" x14ac:dyDescent="0.35">
      <c r="BY1519" s="105"/>
    </row>
    <row r="1520" spans="77:77" x14ac:dyDescent="0.35">
      <c r="BY1520" s="105"/>
    </row>
    <row r="1521" spans="77:77" x14ac:dyDescent="0.35">
      <c r="BY1521" s="105"/>
    </row>
    <row r="1522" spans="77:77" x14ac:dyDescent="0.35">
      <c r="BY1522" s="105"/>
    </row>
    <row r="1523" spans="77:77" x14ac:dyDescent="0.35">
      <c r="BY1523" s="105"/>
    </row>
    <row r="1524" spans="77:77" x14ac:dyDescent="0.35">
      <c r="BY1524" s="105"/>
    </row>
    <row r="1525" spans="77:77" x14ac:dyDescent="0.35">
      <c r="BY1525" s="105"/>
    </row>
    <row r="1526" spans="77:77" x14ac:dyDescent="0.35">
      <c r="BY1526" s="105"/>
    </row>
    <row r="1527" spans="77:77" x14ac:dyDescent="0.35">
      <c r="BY1527" s="105"/>
    </row>
    <row r="1528" spans="77:77" x14ac:dyDescent="0.35">
      <c r="BY1528" s="105"/>
    </row>
    <row r="1529" spans="77:77" x14ac:dyDescent="0.35">
      <c r="BY1529" s="105"/>
    </row>
    <row r="1530" spans="77:77" x14ac:dyDescent="0.35">
      <c r="BY1530" s="105"/>
    </row>
    <row r="1531" spans="77:77" x14ac:dyDescent="0.35">
      <c r="BY1531" s="105"/>
    </row>
    <row r="1532" spans="77:77" x14ac:dyDescent="0.35">
      <c r="BY1532" s="105"/>
    </row>
    <row r="1533" spans="77:77" x14ac:dyDescent="0.35">
      <c r="BY1533" s="105"/>
    </row>
    <row r="1534" spans="77:77" x14ac:dyDescent="0.35">
      <c r="BY1534" s="105"/>
    </row>
    <row r="1535" spans="77:77" x14ac:dyDescent="0.35">
      <c r="BY1535" s="105"/>
    </row>
    <row r="1536" spans="77:77" x14ac:dyDescent="0.35">
      <c r="BY1536" s="105"/>
    </row>
    <row r="1537" spans="77:77" x14ac:dyDescent="0.35">
      <c r="BY1537" s="105"/>
    </row>
    <row r="1538" spans="77:77" x14ac:dyDescent="0.35">
      <c r="BY1538" s="105"/>
    </row>
    <row r="1539" spans="77:77" x14ac:dyDescent="0.35">
      <c r="BY1539" s="105"/>
    </row>
    <row r="1540" spans="77:77" x14ac:dyDescent="0.35">
      <c r="BY1540" s="105"/>
    </row>
    <row r="1541" spans="77:77" x14ac:dyDescent="0.35">
      <c r="BY1541" s="105"/>
    </row>
    <row r="1542" spans="77:77" x14ac:dyDescent="0.35">
      <c r="BY1542" s="105"/>
    </row>
    <row r="1543" spans="77:77" x14ac:dyDescent="0.35">
      <c r="BY1543" s="105"/>
    </row>
    <row r="1544" spans="77:77" x14ac:dyDescent="0.35">
      <c r="BY1544" s="105"/>
    </row>
    <row r="1545" spans="77:77" x14ac:dyDescent="0.35">
      <c r="BY1545" s="105"/>
    </row>
    <row r="1546" spans="77:77" x14ac:dyDescent="0.35">
      <c r="BY1546" s="105"/>
    </row>
    <row r="1547" spans="77:77" x14ac:dyDescent="0.35">
      <c r="BY1547" s="105"/>
    </row>
    <row r="1548" spans="77:77" x14ac:dyDescent="0.35">
      <c r="BY1548" s="105"/>
    </row>
    <row r="1549" spans="77:77" x14ac:dyDescent="0.35">
      <c r="BY1549" s="105"/>
    </row>
    <row r="1550" spans="77:77" x14ac:dyDescent="0.35">
      <c r="BY1550" s="105"/>
    </row>
    <row r="1551" spans="77:77" x14ac:dyDescent="0.35">
      <c r="BY1551" s="105"/>
    </row>
    <row r="1552" spans="77:77" x14ac:dyDescent="0.35">
      <c r="BY1552" s="105"/>
    </row>
    <row r="1553" spans="77:77" x14ac:dyDescent="0.35">
      <c r="BY1553" s="105"/>
    </row>
    <row r="1554" spans="77:77" x14ac:dyDescent="0.35">
      <c r="BY1554" s="105"/>
    </row>
    <row r="1555" spans="77:77" x14ac:dyDescent="0.35">
      <c r="BY1555" s="105"/>
    </row>
    <row r="1556" spans="77:77" x14ac:dyDescent="0.35">
      <c r="BY1556" s="105"/>
    </row>
    <row r="1557" spans="77:77" x14ac:dyDescent="0.35">
      <c r="BY1557" s="105"/>
    </row>
    <row r="1558" spans="77:77" x14ac:dyDescent="0.35">
      <c r="BY1558" s="105"/>
    </row>
    <row r="1559" spans="77:77" x14ac:dyDescent="0.35">
      <c r="BY1559" s="105"/>
    </row>
    <row r="1560" spans="77:77" x14ac:dyDescent="0.35">
      <c r="BY1560" s="105"/>
    </row>
    <row r="1561" spans="77:77" x14ac:dyDescent="0.35">
      <c r="BY1561" s="105"/>
    </row>
    <row r="1562" spans="77:77" x14ac:dyDescent="0.35">
      <c r="BY1562" s="105"/>
    </row>
    <row r="1563" spans="77:77" x14ac:dyDescent="0.35">
      <c r="BY1563" s="105"/>
    </row>
    <row r="1564" spans="77:77" x14ac:dyDescent="0.35">
      <c r="BY1564" s="105"/>
    </row>
    <row r="1565" spans="77:77" x14ac:dyDescent="0.35">
      <c r="BY1565" s="105"/>
    </row>
    <row r="1566" spans="77:77" x14ac:dyDescent="0.35">
      <c r="BY1566" s="105"/>
    </row>
    <row r="1567" spans="77:77" x14ac:dyDescent="0.35">
      <c r="BY1567" s="105"/>
    </row>
    <row r="1568" spans="77:77" x14ac:dyDescent="0.35">
      <c r="BY1568" s="105"/>
    </row>
    <row r="1569" spans="77:77" x14ac:dyDescent="0.35">
      <c r="BY1569" s="105"/>
    </row>
    <row r="1570" spans="77:77" x14ac:dyDescent="0.35">
      <c r="BY1570" s="105"/>
    </row>
    <row r="1571" spans="77:77" x14ac:dyDescent="0.35">
      <c r="BY1571" s="105"/>
    </row>
    <row r="1572" spans="77:77" x14ac:dyDescent="0.35">
      <c r="BY1572" s="105"/>
    </row>
    <row r="1573" spans="77:77" x14ac:dyDescent="0.35">
      <c r="BY1573" s="105"/>
    </row>
    <row r="1574" spans="77:77" x14ac:dyDescent="0.35">
      <c r="BY1574" s="105"/>
    </row>
    <row r="1575" spans="77:77" x14ac:dyDescent="0.35">
      <c r="BY1575" s="105"/>
    </row>
    <row r="1576" spans="77:77" x14ac:dyDescent="0.35">
      <c r="BY1576" s="105"/>
    </row>
    <row r="1577" spans="77:77" x14ac:dyDescent="0.35">
      <c r="BY1577" s="105"/>
    </row>
    <row r="1578" spans="77:77" x14ac:dyDescent="0.35">
      <c r="BY1578" s="105"/>
    </row>
    <row r="1579" spans="77:77" x14ac:dyDescent="0.35">
      <c r="BY1579" s="105"/>
    </row>
    <row r="1580" spans="77:77" x14ac:dyDescent="0.35">
      <c r="BY1580" s="105"/>
    </row>
    <row r="1581" spans="77:77" x14ac:dyDescent="0.35">
      <c r="BY1581" s="105"/>
    </row>
    <row r="1582" spans="77:77" x14ac:dyDescent="0.35">
      <c r="BY1582" s="105"/>
    </row>
    <row r="1583" spans="77:77" x14ac:dyDescent="0.35">
      <c r="BY1583" s="105"/>
    </row>
    <row r="1584" spans="77:77" x14ac:dyDescent="0.35">
      <c r="BY1584" s="105"/>
    </row>
    <row r="1585" spans="77:77" x14ac:dyDescent="0.35">
      <c r="BY1585" s="105"/>
    </row>
    <row r="1586" spans="77:77" x14ac:dyDescent="0.35">
      <c r="BY1586" s="105"/>
    </row>
    <row r="1587" spans="77:77" x14ac:dyDescent="0.35">
      <c r="BY1587" s="105"/>
    </row>
    <row r="1588" spans="77:77" x14ac:dyDescent="0.35">
      <c r="BY1588" s="105"/>
    </row>
    <row r="1589" spans="77:77" x14ac:dyDescent="0.35">
      <c r="BY1589" s="105"/>
    </row>
    <row r="1590" spans="77:77" x14ac:dyDescent="0.35">
      <c r="BY1590" s="105"/>
    </row>
    <row r="1591" spans="77:77" x14ac:dyDescent="0.35">
      <c r="BY1591" s="105"/>
    </row>
    <row r="1592" spans="77:77" x14ac:dyDescent="0.35">
      <c r="BY1592" s="105"/>
    </row>
    <row r="1593" spans="77:77" x14ac:dyDescent="0.35">
      <c r="BY1593" s="105"/>
    </row>
    <row r="1594" spans="77:77" x14ac:dyDescent="0.35">
      <c r="BY1594" s="105"/>
    </row>
    <row r="1595" spans="77:77" x14ac:dyDescent="0.35">
      <c r="BY1595" s="105"/>
    </row>
    <row r="1596" spans="77:77" x14ac:dyDescent="0.35">
      <c r="BY1596" s="105"/>
    </row>
    <row r="1597" spans="77:77" x14ac:dyDescent="0.35">
      <c r="BY1597" s="105"/>
    </row>
    <row r="1598" spans="77:77" x14ac:dyDescent="0.35">
      <c r="BY1598" s="105"/>
    </row>
    <row r="1599" spans="77:77" x14ac:dyDescent="0.35">
      <c r="BY1599" s="105"/>
    </row>
    <row r="1600" spans="77:77" x14ac:dyDescent="0.35">
      <c r="BY1600" s="105"/>
    </row>
    <row r="1601" spans="77:77" x14ac:dyDescent="0.35">
      <c r="BY1601" s="105"/>
    </row>
    <row r="1602" spans="77:77" x14ac:dyDescent="0.35">
      <c r="BY1602" s="105"/>
    </row>
    <row r="1603" spans="77:77" x14ac:dyDescent="0.35">
      <c r="BY1603" s="105"/>
    </row>
    <row r="1604" spans="77:77" x14ac:dyDescent="0.35">
      <c r="BY1604" s="105"/>
    </row>
    <row r="1605" spans="77:77" x14ac:dyDescent="0.35">
      <c r="BY1605" s="105"/>
    </row>
    <row r="1606" spans="77:77" x14ac:dyDescent="0.35">
      <c r="BY1606" s="105"/>
    </row>
    <row r="1607" spans="77:77" x14ac:dyDescent="0.35">
      <c r="BY1607" s="105"/>
    </row>
    <row r="1608" spans="77:77" x14ac:dyDescent="0.35">
      <c r="BY1608" s="105"/>
    </row>
    <row r="1609" spans="77:77" x14ac:dyDescent="0.35">
      <c r="BY1609" s="105"/>
    </row>
    <row r="1610" spans="77:77" x14ac:dyDescent="0.35">
      <c r="BY1610" s="105"/>
    </row>
    <row r="1611" spans="77:77" x14ac:dyDescent="0.35">
      <c r="BY1611" s="105"/>
    </row>
    <row r="1612" spans="77:77" x14ac:dyDescent="0.35">
      <c r="BY1612" s="105"/>
    </row>
    <row r="1613" spans="77:77" x14ac:dyDescent="0.35">
      <c r="BY1613" s="105"/>
    </row>
    <row r="1614" spans="77:77" x14ac:dyDescent="0.35">
      <c r="BY1614" s="105"/>
    </row>
    <row r="1615" spans="77:77" x14ac:dyDescent="0.35">
      <c r="BY1615" s="105"/>
    </row>
    <row r="1616" spans="77:77" x14ac:dyDescent="0.35">
      <c r="BY1616" s="105"/>
    </row>
    <row r="1617" spans="77:77" x14ac:dyDescent="0.35">
      <c r="BY1617" s="105"/>
    </row>
    <row r="1618" spans="77:77" x14ac:dyDescent="0.35">
      <c r="BY1618" s="105"/>
    </row>
    <row r="1619" spans="77:77" x14ac:dyDescent="0.35">
      <c r="BY1619" s="105"/>
    </row>
    <row r="1620" spans="77:77" x14ac:dyDescent="0.35">
      <c r="BY1620" s="105"/>
    </row>
    <row r="1621" spans="77:77" x14ac:dyDescent="0.35">
      <c r="BY1621" s="105"/>
    </row>
    <row r="1622" spans="77:77" x14ac:dyDescent="0.35">
      <c r="BY1622" s="105"/>
    </row>
    <row r="1623" spans="77:77" x14ac:dyDescent="0.35">
      <c r="BY1623" s="105"/>
    </row>
    <row r="1624" spans="77:77" x14ac:dyDescent="0.35">
      <c r="BY1624" s="105"/>
    </row>
    <row r="1625" spans="77:77" x14ac:dyDescent="0.35">
      <c r="BY1625" s="105"/>
    </row>
    <row r="1626" spans="77:77" x14ac:dyDescent="0.35">
      <c r="BY1626" s="105"/>
    </row>
    <row r="1627" spans="77:77" x14ac:dyDescent="0.35">
      <c r="BY1627" s="105"/>
    </row>
    <row r="1628" spans="77:77" x14ac:dyDescent="0.35">
      <c r="BY1628" s="105"/>
    </row>
    <row r="1629" spans="77:77" x14ac:dyDescent="0.35">
      <c r="BY1629" s="105"/>
    </row>
    <row r="1630" spans="77:77" x14ac:dyDescent="0.35">
      <c r="BY1630" s="105"/>
    </row>
    <row r="1631" spans="77:77" x14ac:dyDescent="0.35">
      <c r="BY1631" s="105"/>
    </row>
    <row r="1632" spans="77:77" x14ac:dyDescent="0.35">
      <c r="BY1632" s="105"/>
    </row>
    <row r="1633" spans="77:77" x14ac:dyDescent="0.35">
      <c r="BY1633" s="105"/>
    </row>
    <row r="1634" spans="77:77" x14ac:dyDescent="0.35">
      <c r="BY1634" s="105"/>
    </row>
    <row r="1635" spans="77:77" x14ac:dyDescent="0.35">
      <c r="BY1635" s="105"/>
    </row>
    <row r="1636" spans="77:77" x14ac:dyDescent="0.35">
      <c r="BY1636" s="105"/>
    </row>
    <row r="1637" spans="77:77" x14ac:dyDescent="0.35">
      <c r="BY1637" s="105"/>
    </row>
    <row r="1638" spans="77:77" x14ac:dyDescent="0.35">
      <c r="BY1638" s="105"/>
    </row>
    <row r="1639" spans="77:77" x14ac:dyDescent="0.35">
      <c r="BY1639" s="105"/>
    </row>
    <row r="1640" spans="77:77" x14ac:dyDescent="0.35">
      <c r="BY1640" s="105"/>
    </row>
    <row r="1641" spans="77:77" x14ac:dyDescent="0.35">
      <c r="BY1641" s="105"/>
    </row>
    <row r="1642" spans="77:77" x14ac:dyDescent="0.35">
      <c r="BY1642" s="105"/>
    </row>
    <row r="1643" spans="77:77" x14ac:dyDescent="0.35">
      <c r="BY1643" s="105"/>
    </row>
    <row r="1644" spans="77:77" x14ac:dyDescent="0.35">
      <c r="BY1644" s="105"/>
    </row>
    <row r="1645" spans="77:77" x14ac:dyDescent="0.35">
      <c r="BY1645" s="105"/>
    </row>
    <row r="1646" spans="77:77" x14ac:dyDescent="0.35">
      <c r="BY1646" s="105"/>
    </row>
    <row r="1647" spans="77:77" x14ac:dyDescent="0.35">
      <c r="BY1647" s="105"/>
    </row>
    <row r="1648" spans="77:77" x14ac:dyDescent="0.35">
      <c r="BY1648" s="105"/>
    </row>
    <row r="1649" spans="77:77" x14ac:dyDescent="0.35">
      <c r="BY1649" s="105"/>
    </row>
    <row r="1650" spans="77:77" x14ac:dyDescent="0.35">
      <c r="BY1650" s="105"/>
    </row>
    <row r="1651" spans="77:77" x14ac:dyDescent="0.35">
      <c r="BY1651" s="105"/>
    </row>
    <row r="1652" spans="77:77" x14ac:dyDescent="0.35">
      <c r="BY1652" s="105"/>
    </row>
    <row r="1653" spans="77:77" x14ac:dyDescent="0.35">
      <c r="BY1653" s="105"/>
    </row>
    <row r="1654" spans="77:77" x14ac:dyDescent="0.35">
      <c r="BY1654" s="105"/>
    </row>
    <row r="1655" spans="77:77" x14ac:dyDescent="0.35">
      <c r="BY1655" s="105"/>
    </row>
    <row r="1656" spans="77:77" x14ac:dyDescent="0.35">
      <c r="BY1656" s="105"/>
    </row>
    <row r="1657" spans="77:77" x14ac:dyDescent="0.35">
      <c r="BY1657" s="105"/>
    </row>
    <row r="1658" spans="77:77" x14ac:dyDescent="0.35">
      <c r="BY1658" s="105"/>
    </row>
    <row r="1659" spans="77:77" x14ac:dyDescent="0.35">
      <c r="BY1659" s="105"/>
    </row>
    <row r="1660" spans="77:77" x14ac:dyDescent="0.35">
      <c r="BY1660" s="105"/>
    </row>
    <row r="1661" spans="77:77" x14ac:dyDescent="0.35">
      <c r="BY1661" s="105"/>
    </row>
    <row r="1662" spans="77:77" x14ac:dyDescent="0.35">
      <c r="BY1662" s="105"/>
    </row>
    <row r="1663" spans="77:77" x14ac:dyDescent="0.35">
      <c r="BY1663" s="105"/>
    </row>
    <row r="1664" spans="77:77" x14ac:dyDescent="0.35">
      <c r="BY1664" s="105"/>
    </row>
    <row r="1665" spans="77:77" x14ac:dyDescent="0.35">
      <c r="BY1665" s="105"/>
    </row>
    <row r="1666" spans="77:77" x14ac:dyDescent="0.35">
      <c r="BY1666" s="105"/>
    </row>
    <row r="1667" spans="77:77" x14ac:dyDescent="0.35">
      <c r="BY1667" s="105"/>
    </row>
    <row r="1668" spans="77:77" x14ac:dyDescent="0.35">
      <c r="BY1668" s="105"/>
    </row>
    <row r="1669" spans="77:77" x14ac:dyDescent="0.35">
      <c r="BY1669" s="105"/>
    </row>
    <row r="1670" spans="77:77" x14ac:dyDescent="0.35">
      <c r="BY1670" s="105"/>
    </row>
    <row r="1671" spans="77:77" x14ac:dyDescent="0.35">
      <c r="BY1671" s="105"/>
    </row>
    <row r="1672" spans="77:77" x14ac:dyDescent="0.35">
      <c r="BY1672" s="105"/>
    </row>
    <row r="1673" spans="77:77" x14ac:dyDescent="0.35">
      <c r="BY1673" s="105"/>
    </row>
    <row r="1674" spans="77:77" x14ac:dyDescent="0.35">
      <c r="BY1674" s="105"/>
    </row>
    <row r="1675" spans="77:77" x14ac:dyDescent="0.35">
      <c r="BY1675" s="105"/>
    </row>
    <row r="1676" spans="77:77" x14ac:dyDescent="0.35">
      <c r="BY1676" s="105"/>
    </row>
    <row r="1677" spans="77:77" x14ac:dyDescent="0.35">
      <c r="BY1677" s="105"/>
    </row>
    <row r="1678" spans="77:77" x14ac:dyDescent="0.35">
      <c r="BY1678" s="105"/>
    </row>
    <row r="1679" spans="77:77" x14ac:dyDescent="0.35">
      <c r="BY1679" s="105"/>
    </row>
    <row r="1680" spans="77:77" x14ac:dyDescent="0.35">
      <c r="BY1680" s="105"/>
    </row>
    <row r="1681" spans="77:77" x14ac:dyDescent="0.35">
      <c r="BY1681" s="105"/>
    </row>
    <row r="1682" spans="77:77" x14ac:dyDescent="0.35">
      <c r="BY1682" s="105"/>
    </row>
    <row r="1683" spans="77:77" x14ac:dyDescent="0.35">
      <c r="BY1683" s="105"/>
    </row>
    <row r="1684" spans="77:77" x14ac:dyDescent="0.35">
      <c r="BY1684" s="105"/>
    </row>
    <row r="1685" spans="77:77" x14ac:dyDescent="0.35">
      <c r="BY1685" s="105"/>
    </row>
    <row r="1686" spans="77:77" x14ac:dyDescent="0.35">
      <c r="BY1686" s="105"/>
    </row>
    <row r="1687" spans="77:77" x14ac:dyDescent="0.35">
      <c r="BY1687" s="105"/>
    </row>
    <row r="1688" spans="77:77" x14ac:dyDescent="0.35">
      <c r="BY1688" s="105"/>
    </row>
    <row r="1689" spans="77:77" x14ac:dyDescent="0.35">
      <c r="BY1689" s="105"/>
    </row>
    <row r="1690" spans="77:77" x14ac:dyDescent="0.35">
      <c r="BY1690" s="105"/>
    </row>
    <row r="1691" spans="77:77" x14ac:dyDescent="0.35">
      <c r="BY1691" s="105"/>
    </row>
    <row r="1692" spans="77:77" x14ac:dyDescent="0.35">
      <c r="BY1692" s="105"/>
    </row>
    <row r="1693" spans="77:77" x14ac:dyDescent="0.35">
      <c r="BY1693" s="105"/>
    </row>
    <row r="1694" spans="77:77" x14ac:dyDescent="0.35">
      <c r="BY1694" s="105"/>
    </row>
    <row r="1695" spans="77:77" x14ac:dyDescent="0.35">
      <c r="BY1695" s="105"/>
    </row>
    <row r="1696" spans="77:77" x14ac:dyDescent="0.35">
      <c r="BY1696" s="105"/>
    </row>
    <row r="1697" spans="77:77" x14ac:dyDescent="0.35">
      <c r="BY1697" s="105"/>
    </row>
    <row r="1698" spans="77:77" x14ac:dyDescent="0.35">
      <c r="BY1698" s="105"/>
    </row>
    <row r="1699" spans="77:77" x14ac:dyDescent="0.35">
      <c r="BY1699" s="105"/>
    </row>
    <row r="1700" spans="77:77" x14ac:dyDescent="0.35">
      <c r="BY1700" s="105"/>
    </row>
    <row r="1701" spans="77:77" x14ac:dyDescent="0.35">
      <c r="BY1701" s="105"/>
    </row>
    <row r="1702" spans="77:77" x14ac:dyDescent="0.35">
      <c r="BY1702" s="105"/>
    </row>
    <row r="1703" spans="77:77" x14ac:dyDescent="0.35">
      <c r="BY1703" s="105"/>
    </row>
    <row r="1704" spans="77:77" x14ac:dyDescent="0.35">
      <c r="BY1704" s="105"/>
    </row>
    <row r="1705" spans="77:77" x14ac:dyDescent="0.35">
      <c r="BY1705" s="105"/>
    </row>
    <row r="1706" spans="77:77" x14ac:dyDescent="0.35">
      <c r="BY1706" s="105"/>
    </row>
    <row r="1707" spans="77:77" x14ac:dyDescent="0.35">
      <c r="BY1707" s="105"/>
    </row>
    <row r="1708" spans="77:77" x14ac:dyDescent="0.35">
      <c r="BY1708" s="105"/>
    </row>
    <row r="1709" spans="77:77" x14ac:dyDescent="0.35">
      <c r="BY1709" s="105"/>
    </row>
    <row r="1710" spans="77:77" x14ac:dyDescent="0.35">
      <c r="BY1710" s="105"/>
    </row>
    <row r="1711" spans="77:77" x14ac:dyDescent="0.35">
      <c r="BY1711" s="105"/>
    </row>
    <row r="1712" spans="77:77" x14ac:dyDescent="0.35">
      <c r="BY1712" s="105"/>
    </row>
    <row r="1713" spans="77:77" x14ac:dyDescent="0.35">
      <c r="BY1713" s="105"/>
    </row>
    <row r="1714" spans="77:77" x14ac:dyDescent="0.35">
      <c r="BY1714" s="105"/>
    </row>
    <row r="1715" spans="77:77" x14ac:dyDescent="0.35">
      <c r="BY1715" s="105"/>
    </row>
    <row r="1716" spans="77:77" x14ac:dyDescent="0.35">
      <c r="BY1716" s="105"/>
    </row>
    <row r="1717" spans="77:77" x14ac:dyDescent="0.35">
      <c r="BY1717" s="105"/>
    </row>
    <row r="1718" spans="77:77" x14ac:dyDescent="0.35">
      <c r="BY1718" s="105"/>
    </row>
    <row r="1719" spans="77:77" x14ac:dyDescent="0.35">
      <c r="BY1719" s="105"/>
    </row>
    <row r="1720" spans="77:77" x14ac:dyDescent="0.35">
      <c r="BY1720" s="105"/>
    </row>
    <row r="1721" spans="77:77" x14ac:dyDescent="0.35">
      <c r="BY1721" s="105"/>
    </row>
    <row r="1722" spans="77:77" x14ac:dyDescent="0.35">
      <c r="BY1722" s="105"/>
    </row>
    <row r="1723" spans="77:77" x14ac:dyDescent="0.35">
      <c r="BY1723" s="105"/>
    </row>
    <row r="1724" spans="77:77" x14ac:dyDescent="0.35">
      <c r="BY1724" s="105"/>
    </row>
    <row r="1725" spans="77:77" x14ac:dyDescent="0.35">
      <c r="BY1725" s="105"/>
    </row>
    <row r="1726" spans="77:77" x14ac:dyDescent="0.35">
      <c r="BY1726" s="105"/>
    </row>
    <row r="1727" spans="77:77" x14ac:dyDescent="0.35">
      <c r="BY1727" s="105"/>
    </row>
    <row r="1728" spans="77:77" x14ac:dyDescent="0.35">
      <c r="BY1728" s="105"/>
    </row>
    <row r="1729" spans="77:77" x14ac:dyDescent="0.35">
      <c r="BY1729" s="105"/>
    </row>
    <row r="1730" spans="77:77" x14ac:dyDescent="0.35">
      <c r="BY1730" s="105"/>
    </row>
    <row r="1731" spans="77:77" x14ac:dyDescent="0.35">
      <c r="BY1731" s="105"/>
    </row>
    <row r="1732" spans="77:77" x14ac:dyDescent="0.35">
      <c r="BY1732" s="105"/>
    </row>
    <row r="1733" spans="77:77" x14ac:dyDescent="0.35">
      <c r="BY1733" s="105"/>
    </row>
    <row r="1734" spans="77:77" x14ac:dyDescent="0.35">
      <c r="BY1734" s="105"/>
    </row>
    <row r="1735" spans="77:77" x14ac:dyDescent="0.35">
      <c r="BY1735" s="105"/>
    </row>
    <row r="1736" spans="77:77" x14ac:dyDescent="0.35">
      <c r="BY1736" s="105"/>
    </row>
    <row r="1737" spans="77:77" x14ac:dyDescent="0.35">
      <c r="BY1737" s="105"/>
    </row>
    <row r="1738" spans="77:77" x14ac:dyDescent="0.35">
      <c r="BY1738" s="105"/>
    </row>
    <row r="1739" spans="77:77" x14ac:dyDescent="0.35">
      <c r="BY1739" s="105"/>
    </row>
    <row r="1740" spans="77:77" x14ac:dyDescent="0.35">
      <c r="BY1740" s="105"/>
    </row>
    <row r="1741" spans="77:77" x14ac:dyDescent="0.35">
      <c r="BY1741" s="105"/>
    </row>
    <row r="1742" spans="77:77" x14ac:dyDescent="0.35">
      <c r="BY1742" s="105"/>
    </row>
    <row r="1743" spans="77:77" x14ac:dyDescent="0.35">
      <c r="BY1743" s="105"/>
    </row>
    <row r="1744" spans="77:77" x14ac:dyDescent="0.35">
      <c r="BY1744" s="105"/>
    </row>
    <row r="1745" spans="77:77" x14ac:dyDescent="0.35">
      <c r="BY1745" s="105"/>
    </row>
    <row r="1746" spans="77:77" x14ac:dyDescent="0.35">
      <c r="BY1746" s="105"/>
    </row>
    <row r="1747" spans="77:77" x14ac:dyDescent="0.35">
      <c r="BY1747" s="105"/>
    </row>
    <row r="1748" spans="77:77" x14ac:dyDescent="0.35">
      <c r="BY1748" s="105"/>
    </row>
    <row r="1749" spans="77:77" x14ac:dyDescent="0.35">
      <c r="BY1749" s="105"/>
    </row>
    <row r="1750" spans="77:77" x14ac:dyDescent="0.35">
      <c r="BY1750" s="105"/>
    </row>
    <row r="1751" spans="77:77" x14ac:dyDescent="0.35">
      <c r="BY1751" s="105"/>
    </row>
    <row r="1752" spans="77:77" x14ac:dyDescent="0.35">
      <c r="BY1752" s="105"/>
    </row>
    <row r="1753" spans="77:77" x14ac:dyDescent="0.35">
      <c r="BY1753" s="105"/>
    </row>
    <row r="1754" spans="77:77" x14ac:dyDescent="0.35">
      <c r="BY1754" s="105"/>
    </row>
    <row r="1755" spans="77:77" x14ac:dyDescent="0.35">
      <c r="BY1755" s="105"/>
    </row>
    <row r="1756" spans="77:77" x14ac:dyDescent="0.35">
      <c r="BY1756" s="105"/>
    </row>
    <row r="1757" spans="77:77" x14ac:dyDescent="0.35">
      <c r="BY1757" s="105"/>
    </row>
    <row r="1758" spans="77:77" x14ac:dyDescent="0.35">
      <c r="BY1758" s="105"/>
    </row>
    <row r="1759" spans="77:77" x14ac:dyDescent="0.35">
      <c r="BY1759" s="105"/>
    </row>
    <row r="1760" spans="77:77" x14ac:dyDescent="0.35">
      <c r="BY1760" s="105"/>
    </row>
    <row r="1761" spans="77:77" x14ac:dyDescent="0.35">
      <c r="BY1761" s="105"/>
    </row>
    <row r="1762" spans="77:77" x14ac:dyDescent="0.35">
      <c r="BY1762" s="105"/>
    </row>
    <row r="1763" spans="77:77" x14ac:dyDescent="0.35">
      <c r="BY1763" s="105"/>
    </row>
    <row r="1764" spans="77:77" x14ac:dyDescent="0.35">
      <c r="BY1764" s="105"/>
    </row>
    <row r="1765" spans="77:77" x14ac:dyDescent="0.35">
      <c r="BY1765" s="105"/>
    </row>
    <row r="1766" spans="77:77" x14ac:dyDescent="0.35">
      <c r="BY1766" s="105"/>
    </row>
    <row r="1767" spans="77:77" x14ac:dyDescent="0.35">
      <c r="BY1767" s="105"/>
    </row>
    <row r="1768" spans="77:77" x14ac:dyDescent="0.35">
      <c r="BY1768" s="105"/>
    </row>
    <row r="1769" spans="77:77" x14ac:dyDescent="0.35">
      <c r="BY1769" s="105"/>
    </row>
    <row r="1770" spans="77:77" x14ac:dyDescent="0.35">
      <c r="BY1770" s="105"/>
    </row>
    <row r="1771" spans="77:77" x14ac:dyDescent="0.35">
      <c r="BY1771" s="105"/>
    </row>
    <row r="1772" spans="77:77" x14ac:dyDescent="0.35">
      <c r="BY1772" s="105"/>
    </row>
    <row r="1773" spans="77:77" x14ac:dyDescent="0.35">
      <c r="BY1773" s="105"/>
    </row>
    <row r="1774" spans="77:77" x14ac:dyDescent="0.35">
      <c r="BY1774" s="105"/>
    </row>
    <row r="1775" spans="77:77" x14ac:dyDescent="0.35">
      <c r="BY1775" s="105"/>
    </row>
    <row r="1776" spans="77:77" x14ac:dyDescent="0.35">
      <c r="BY1776" s="105"/>
    </row>
    <row r="1777" spans="77:77" x14ac:dyDescent="0.35">
      <c r="BY1777" s="105"/>
    </row>
    <row r="1778" spans="77:77" x14ac:dyDescent="0.35">
      <c r="BY1778" s="105"/>
    </row>
    <row r="1779" spans="77:77" x14ac:dyDescent="0.35">
      <c r="BY1779" s="105"/>
    </row>
    <row r="1780" spans="77:77" x14ac:dyDescent="0.35">
      <c r="BY1780" s="105"/>
    </row>
    <row r="1781" spans="77:77" x14ac:dyDescent="0.35">
      <c r="BY1781" s="105"/>
    </row>
    <row r="1782" spans="77:77" x14ac:dyDescent="0.35">
      <c r="BY1782" s="105"/>
    </row>
    <row r="1783" spans="77:77" x14ac:dyDescent="0.35">
      <c r="BY1783" s="105"/>
    </row>
    <row r="1784" spans="77:77" x14ac:dyDescent="0.35">
      <c r="BY1784" s="105"/>
    </row>
    <row r="1785" spans="77:77" x14ac:dyDescent="0.35">
      <c r="BY1785" s="105"/>
    </row>
    <row r="1786" spans="77:77" x14ac:dyDescent="0.35">
      <c r="BY1786" s="105"/>
    </row>
    <row r="1787" spans="77:77" x14ac:dyDescent="0.35">
      <c r="BY1787" s="105"/>
    </row>
    <row r="1788" spans="77:77" x14ac:dyDescent="0.35">
      <c r="BY1788" s="105"/>
    </row>
    <row r="1789" spans="77:77" x14ac:dyDescent="0.35">
      <c r="BY1789" s="105"/>
    </row>
    <row r="1790" spans="77:77" x14ac:dyDescent="0.35">
      <c r="BY1790" s="105"/>
    </row>
    <row r="1791" spans="77:77" x14ac:dyDescent="0.35">
      <c r="BY1791" s="105"/>
    </row>
    <row r="1792" spans="77:77" x14ac:dyDescent="0.35">
      <c r="BY1792" s="105"/>
    </row>
    <row r="1793" spans="77:77" x14ac:dyDescent="0.35">
      <c r="BY1793" s="105"/>
    </row>
    <row r="1794" spans="77:77" x14ac:dyDescent="0.35">
      <c r="BY1794" s="105"/>
    </row>
    <row r="1795" spans="77:77" x14ac:dyDescent="0.35">
      <c r="BY1795" s="105"/>
    </row>
    <row r="1796" spans="77:77" x14ac:dyDescent="0.35">
      <c r="BY1796" s="105"/>
    </row>
    <row r="1797" spans="77:77" x14ac:dyDescent="0.35">
      <c r="BY1797" s="105"/>
    </row>
    <row r="1798" spans="77:77" x14ac:dyDescent="0.35">
      <c r="BY1798" s="105"/>
    </row>
    <row r="1799" spans="77:77" x14ac:dyDescent="0.35">
      <c r="BY1799" s="105"/>
    </row>
    <row r="1800" spans="77:77" x14ac:dyDescent="0.35">
      <c r="BY1800" s="105"/>
    </row>
    <row r="1801" spans="77:77" x14ac:dyDescent="0.35">
      <c r="BY1801" s="105"/>
    </row>
    <row r="1802" spans="77:77" x14ac:dyDescent="0.35">
      <c r="BY1802" s="105"/>
    </row>
    <row r="1803" spans="77:77" x14ac:dyDescent="0.35">
      <c r="BY1803" s="105"/>
    </row>
    <row r="1804" spans="77:77" x14ac:dyDescent="0.35">
      <c r="BY1804" s="105"/>
    </row>
    <row r="1805" spans="77:77" x14ac:dyDescent="0.35">
      <c r="BY1805" s="105"/>
    </row>
    <row r="1806" spans="77:77" x14ac:dyDescent="0.35">
      <c r="BY1806" s="105"/>
    </row>
    <row r="1807" spans="77:77" x14ac:dyDescent="0.35">
      <c r="BY1807" s="105"/>
    </row>
    <row r="1808" spans="77:77" x14ac:dyDescent="0.35">
      <c r="BY1808" s="105"/>
    </row>
    <row r="1809" spans="77:77" x14ac:dyDescent="0.35">
      <c r="BY1809" s="105"/>
    </row>
    <row r="1810" spans="77:77" x14ac:dyDescent="0.35">
      <c r="BY1810" s="105"/>
    </row>
    <row r="1811" spans="77:77" x14ac:dyDescent="0.35">
      <c r="BY1811" s="105"/>
    </row>
    <row r="1812" spans="77:77" x14ac:dyDescent="0.35">
      <c r="BY1812" s="105"/>
    </row>
    <row r="1813" spans="77:77" x14ac:dyDescent="0.35">
      <c r="BY1813" s="105"/>
    </row>
    <row r="1814" spans="77:77" x14ac:dyDescent="0.35">
      <c r="BY1814" s="105"/>
    </row>
    <row r="1815" spans="77:77" x14ac:dyDescent="0.35">
      <c r="BY1815" s="105"/>
    </row>
    <row r="1816" spans="77:77" x14ac:dyDescent="0.35">
      <c r="BY1816" s="105"/>
    </row>
    <row r="1817" spans="77:77" x14ac:dyDescent="0.35">
      <c r="BY1817" s="105"/>
    </row>
    <row r="1818" spans="77:77" x14ac:dyDescent="0.35">
      <c r="BY1818" s="105"/>
    </row>
    <row r="1819" spans="77:77" x14ac:dyDescent="0.35">
      <c r="BY1819" s="105"/>
    </row>
    <row r="1820" spans="77:77" x14ac:dyDescent="0.35">
      <c r="BY1820" s="105"/>
    </row>
    <row r="1821" spans="77:77" x14ac:dyDescent="0.35">
      <c r="BY1821" s="105"/>
    </row>
    <row r="1822" spans="77:77" x14ac:dyDescent="0.35">
      <c r="BY1822" s="105"/>
    </row>
    <row r="1823" spans="77:77" x14ac:dyDescent="0.35">
      <c r="BY1823" s="105"/>
    </row>
    <row r="1824" spans="77:77" x14ac:dyDescent="0.35">
      <c r="BY1824" s="105"/>
    </row>
    <row r="1825" spans="77:77" x14ac:dyDescent="0.35">
      <c r="BY1825" s="105"/>
    </row>
    <row r="1826" spans="77:77" x14ac:dyDescent="0.35">
      <c r="BY1826" s="105"/>
    </row>
    <row r="1827" spans="77:77" x14ac:dyDescent="0.35">
      <c r="BY1827" s="105"/>
    </row>
    <row r="1828" spans="77:77" x14ac:dyDescent="0.35">
      <c r="BY1828" s="105"/>
    </row>
    <row r="1829" spans="77:77" x14ac:dyDescent="0.35">
      <c r="BY1829" s="105"/>
    </row>
    <row r="1830" spans="77:77" x14ac:dyDescent="0.35">
      <c r="BY1830" s="105"/>
    </row>
    <row r="1831" spans="77:77" x14ac:dyDescent="0.35">
      <c r="BY1831" s="105"/>
    </row>
    <row r="1832" spans="77:77" x14ac:dyDescent="0.35">
      <c r="BY1832" s="105"/>
    </row>
    <row r="1833" spans="77:77" x14ac:dyDescent="0.35">
      <c r="BY1833" s="105"/>
    </row>
    <row r="1834" spans="77:77" x14ac:dyDescent="0.35">
      <c r="BY1834" s="105"/>
    </row>
    <row r="1835" spans="77:77" x14ac:dyDescent="0.35">
      <c r="BY1835" s="105"/>
    </row>
    <row r="1836" spans="77:77" x14ac:dyDescent="0.35">
      <c r="BY1836" s="105"/>
    </row>
    <row r="1837" spans="77:77" x14ac:dyDescent="0.35">
      <c r="BY1837" s="105"/>
    </row>
    <row r="1838" spans="77:77" x14ac:dyDescent="0.35">
      <c r="BY1838" s="105"/>
    </row>
    <row r="1839" spans="77:77" x14ac:dyDescent="0.35">
      <c r="BY1839" s="105"/>
    </row>
    <row r="1840" spans="77:77" x14ac:dyDescent="0.35">
      <c r="BY1840" s="105"/>
    </row>
    <row r="1841" spans="77:77" x14ac:dyDescent="0.35">
      <c r="BY1841" s="105"/>
    </row>
    <row r="1842" spans="77:77" x14ac:dyDescent="0.35">
      <c r="BY1842" s="105"/>
    </row>
    <row r="1843" spans="77:77" x14ac:dyDescent="0.35">
      <c r="BY1843" s="105"/>
    </row>
    <row r="1844" spans="77:77" x14ac:dyDescent="0.35">
      <c r="BY1844" s="105"/>
    </row>
    <row r="1845" spans="77:77" x14ac:dyDescent="0.35">
      <c r="BY1845" s="105"/>
    </row>
    <row r="1846" spans="77:77" x14ac:dyDescent="0.35">
      <c r="BY1846" s="105"/>
    </row>
    <row r="1847" spans="77:77" x14ac:dyDescent="0.35">
      <c r="BY1847" s="105"/>
    </row>
    <row r="1848" spans="77:77" x14ac:dyDescent="0.35">
      <c r="BY1848" s="105"/>
    </row>
    <row r="1849" spans="77:77" x14ac:dyDescent="0.35">
      <c r="BY1849" s="105"/>
    </row>
    <row r="1850" spans="77:77" x14ac:dyDescent="0.35">
      <c r="BY1850" s="105"/>
    </row>
    <row r="1851" spans="77:77" x14ac:dyDescent="0.35">
      <c r="BY1851" s="105"/>
    </row>
    <row r="1852" spans="77:77" x14ac:dyDescent="0.35">
      <c r="BY1852" s="105"/>
    </row>
    <row r="1853" spans="77:77" x14ac:dyDescent="0.35">
      <c r="BY1853" s="105"/>
    </row>
    <row r="1854" spans="77:77" x14ac:dyDescent="0.35">
      <c r="BY1854" s="105"/>
    </row>
    <row r="1855" spans="77:77" x14ac:dyDescent="0.35">
      <c r="BY1855" s="105"/>
    </row>
    <row r="1856" spans="77:77" x14ac:dyDescent="0.35">
      <c r="BY1856" s="105"/>
    </row>
    <row r="1857" spans="77:77" x14ac:dyDescent="0.35">
      <c r="BY1857" s="105"/>
    </row>
    <row r="1858" spans="77:77" x14ac:dyDescent="0.35">
      <c r="BY1858" s="105"/>
    </row>
    <row r="1859" spans="77:77" x14ac:dyDescent="0.35">
      <c r="BY1859" s="105"/>
    </row>
    <row r="1860" spans="77:77" x14ac:dyDescent="0.35">
      <c r="BY1860" s="105"/>
    </row>
    <row r="1861" spans="77:77" x14ac:dyDescent="0.35">
      <c r="BY1861" s="105"/>
    </row>
    <row r="1862" spans="77:77" x14ac:dyDescent="0.35">
      <c r="BY1862" s="105"/>
    </row>
    <row r="1863" spans="77:77" x14ac:dyDescent="0.35">
      <c r="BY1863" s="105"/>
    </row>
    <row r="1864" spans="77:77" x14ac:dyDescent="0.35">
      <c r="BY1864" s="105"/>
    </row>
    <row r="1865" spans="77:77" x14ac:dyDescent="0.35">
      <c r="BY1865" s="105"/>
    </row>
    <row r="1866" spans="77:77" x14ac:dyDescent="0.35">
      <c r="BY1866" s="105"/>
    </row>
    <row r="1867" spans="77:77" x14ac:dyDescent="0.35">
      <c r="BY1867" s="105"/>
    </row>
    <row r="1868" spans="77:77" x14ac:dyDescent="0.35">
      <c r="BY1868" s="105"/>
    </row>
    <row r="1869" spans="77:77" x14ac:dyDescent="0.35">
      <c r="BY1869" s="105"/>
    </row>
    <row r="1870" spans="77:77" x14ac:dyDescent="0.35">
      <c r="BY1870" s="105"/>
    </row>
    <row r="1871" spans="77:77" x14ac:dyDescent="0.35">
      <c r="BY1871" s="105"/>
    </row>
    <row r="1872" spans="77:77" x14ac:dyDescent="0.35">
      <c r="BY1872" s="105"/>
    </row>
    <row r="1873" spans="77:77" x14ac:dyDescent="0.35">
      <c r="BY1873" s="105"/>
    </row>
    <row r="1874" spans="77:77" x14ac:dyDescent="0.35">
      <c r="BY1874" s="105"/>
    </row>
    <row r="1875" spans="77:77" x14ac:dyDescent="0.35">
      <c r="BY1875" s="105"/>
    </row>
    <row r="1876" spans="77:77" x14ac:dyDescent="0.35">
      <c r="BY1876" s="105"/>
    </row>
    <row r="1877" spans="77:77" x14ac:dyDescent="0.35">
      <c r="BY1877" s="105"/>
    </row>
    <row r="1878" spans="77:77" x14ac:dyDescent="0.35">
      <c r="BY1878" s="105"/>
    </row>
    <row r="1879" spans="77:77" x14ac:dyDescent="0.35">
      <c r="BY1879" s="105"/>
    </row>
    <row r="1880" spans="77:77" x14ac:dyDescent="0.35">
      <c r="BY1880" s="105"/>
    </row>
    <row r="1881" spans="77:77" x14ac:dyDescent="0.35">
      <c r="BY1881" s="105"/>
    </row>
    <row r="1882" spans="77:77" x14ac:dyDescent="0.35">
      <c r="BY1882" s="105"/>
    </row>
    <row r="1883" spans="77:77" x14ac:dyDescent="0.35">
      <c r="BY1883" s="105"/>
    </row>
    <row r="1884" spans="77:77" x14ac:dyDescent="0.35">
      <c r="BY1884" s="105"/>
    </row>
    <row r="1885" spans="77:77" x14ac:dyDescent="0.35">
      <c r="BY1885" s="105"/>
    </row>
    <row r="1886" spans="77:77" x14ac:dyDescent="0.35">
      <c r="BY1886" s="105"/>
    </row>
    <row r="1887" spans="77:77" x14ac:dyDescent="0.35">
      <c r="BY1887" s="105"/>
    </row>
    <row r="1888" spans="77:77" x14ac:dyDescent="0.35">
      <c r="BY1888" s="105"/>
    </row>
    <row r="1889" spans="77:77" x14ac:dyDescent="0.35">
      <c r="BY1889" s="105"/>
    </row>
    <row r="1890" spans="77:77" x14ac:dyDescent="0.35">
      <c r="BY1890" s="105"/>
    </row>
    <row r="1891" spans="77:77" x14ac:dyDescent="0.35">
      <c r="BY1891" s="105"/>
    </row>
    <row r="1892" spans="77:77" x14ac:dyDescent="0.35">
      <c r="BY1892" s="105"/>
    </row>
    <row r="1893" spans="77:77" x14ac:dyDescent="0.35">
      <c r="BY1893" s="105"/>
    </row>
    <row r="1894" spans="77:77" x14ac:dyDescent="0.35">
      <c r="BY1894" s="105"/>
    </row>
    <row r="1895" spans="77:77" x14ac:dyDescent="0.35">
      <c r="BY1895" s="105"/>
    </row>
    <row r="1896" spans="77:77" x14ac:dyDescent="0.35">
      <c r="BY1896" s="105"/>
    </row>
    <row r="1897" spans="77:77" x14ac:dyDescent="0.35">
      <c r="BY1897" s="105"/>
    </row>
    <row r="1898" spans="77:77" x14ac:dyDescent="0.35">
      <c r="BY1898" s="105"/>
    </row>
    <row r="1899" spans="77:77" x14ac:dyDescent="0.35">
      <c r="BY1899" s="105"/>
    </row>
    <row r="1900" spans="77:77" x14ac:dyDescent="0.35">
      <c r="BY1900" s="105"/>
    </row>
    <row r="1901" spans="77:77" x14ac:dyDescent="0.35">
      <c r="BY1901" s="105"/>
    </row>
    <row r="1902" spans="77:77" x14ac:dyDescent="0.35">
      <c r="BY1902" s="105"/>
    </row>
    <row r="1903" spans="77:77" x14ac:dyDescent="0.35">
      <c r="BY1903" s="105"/>
    </row>
    <row r="1904" spans="77:77" x14ac:dyDescent="0.35">
      <c r="BY1904" s="105"/>
    </row>
    <row r="1905" spans="77:77" x14ac:dyDescent="0.35">
      <c r="BY1905" s="105"/>
    </row>
    <row r="1906" spans="77:77" x14ac:dyDescent="0.35">
      <c r="BY1906" s="105"/>
    </row>
    <row r="1907" spans="77:77" x14ac:dyDescent="0.35">
      <c r="BY1907" s="105"/>
    </row>
    <row r="1908" spans="77:77" x14ac:dyDescent="0.35">
      <c r="BY1908" s="105"/>
    </row>
    <row r="1909" spans="77:77" x14ac:dyDescent="0.35">
      <c r="BY1909" s="105"/>
    </row>
    <row r="1910" spans="77:77" x14ac:dyDescent="0.35">
      <c r="BY1910" s="105"/>
    </row>
    <row r="1911" spans="77:77" x14ac:dyDescent="0.35">
      <c r="BY1911" s="105"/>
    </row>
    <row r="1912" spans="77:77" x14ac:dyDescent="0.35">
      <c r="BY1912" s="105"/>
    </row>
    <row r="1913" spans="77:77" x14ac:dyDescent="0.35">
      <c r="BY1913" s="105"/>
    </row>
    <row r="1914" spans="77:77" x14ac:dyDescent="0.35">
      <c r="BY1914" s="105"/>
    </row>
    <row r="1915" spans="77:77" x14ac:dyDescent="0.35">
      <c r="BY1915" s="105"/>
    </row>
    <row r="1916" spans="77:77" x14ac:dyDescent="0.35">
      <c r="BY1916" s="105"/>
    </row>
    <row r="1917" spans="77:77" x14ac:dyDescent="0.35">
      <c r="BY1917" s="105"/>
    </row>
    <row r="1918" spans="77:77" x14ac:dyDescent="0.35">
      <c r="BY1918" s="105"/>
    </row>
    <row r="1919" spans="77:77" x14ac:dyDescent="0.35">
      <c r="BY1919" s="105"/>
    </row>
    <row r="1920" spans="77:77" x14ac:dyDescent="0.35">
      <c r="BY1920" s="105"/>
    </row>
    <row r="1921" spans="77:77" x14ac:dyDescent="0.35">
      <c r="BY1921" s="105"/>
    </row>
    <row r="1922" spans="77:77" x14ac:dyDescent="0.35">
      <c r="BY1922" s="105"/>
    </row>
    <row r="1923" spans="77:77" x14ac:dyDescent="0.35">
      <c r="BY1923" s="105"/>
    </row>
    <row r="1924" spans="77:77" x14ac:dyDescent="0.35">
      <c r="BY1924" s="105"/>
    </row>
    <row r="1925" spans="77:77" x14ac:dyDescent="0.35">
      <c r="BY1925" s="105"/>
    </row>
    <row r="1926" spans="77:77" x14ac:dyDescent="0.35">
      <c r="BY1926" s="105"/>
    </row>
    <row r="1927" spans="77:77" x14ac:dyDescent="0.35">
      <c r="BY1927" s="105"/>
    </row>
    <row r="1928" spans="77:77" x14ac:dyDescent="0.35">
      <c r="BY1928" s="105"/>
    </row>
    <row r="1929" spans="77:77" x14ac:dyDescent="0.35">
      <c r="BY1929" s="105"/>
    </row>
    <row r="1930" spans="77:77" x14ac:dyDescent="0.35">
      <c r="BY1930" s="105"/>
    </row>
    <row r="1931" spans="77:77" x14ac:dyDescent="0.35">
      <c r="BY1931" s="105"/>
    </row>
    <row r="1932" spans="77:77" x14ac:dyDescent="0.35">
      <c r="BY1932" s="105"/>
    </row>
    <row r="1933" spans="77:77" x14ac:dyDescent="0.35">
      <c r="BY1933" s="105"/>
    </row>
    <row r="1934" spans="77:77" x14ac:dyDescent="0.35">
      <c r="BY1934" s="105"/>
    </row>
    <row r="1935" spans="77:77" x14ac:dyDescent="0.35">
      <c r="BY1935" s="105"/>
    </row>
    <row r="1936" spans="77:77" x14ac:dyDescent="0.35">
      <c r="BY1936" s="105"/>
    </row>
    <row r="1937" spans="77:77" x14ac:dyDescent="0.35">
      <c r="BY1937" s="105"/>
    </row>
    <row r="1938" spans="77:77" x14ac:dyDescent="0.35">
      <c r="BY1938" s="105"/>
    </row>
    <row r="1939" spans="77:77" x14ac:dyDescent="0.35">
      <c r="BY1939" s="105"/>
    </row>
    <row r="1940" spans="77:77" x14ac:dyDescent="0.35">
      <c r="BY1940" s="105"/>
    </row>
    <row r="1941" spans="77:77" x14ac:dyDescent="0.35">
      <c r="BY1941" s="105"/>
    </row>
    <row r="1942" spans="77:77" x14ac:dyDescent="0.35">
      <c r="BY1942" s="105"/>
    </row>
    <row r="1943" spans="77:77" x14ac:dyDescent="0.35">
      <c r="BY1943" s="105"/>
    </row>
    <row r="1944" spans="77:77" x14ac:dyDescent="0.35">
      <c r="BY1944" s="105"/>
    </row>
    <row r="1945" spans="77:77" x14ac:dyDescent="0.35">
      <c r="BY1945" s="105"/>
    </row>
    <row r="1946" spans="77:77" x14ac:dyDescent="0.35">
      <c r="BY1946" s="105"/>
    </row>
    <row r="1947" spans="77:77" x14ac:dyDescent="0.35">
      <c r="BY1947" s="105"/>
    </row>
    <row r="1948" spans="77:77" x14ac:dyDescent="0.35">
      <c r="BY1948" s="105"/>
    </row>
    <row r="1949" spans="77:77" x14ac:dyDescent="0.35">
      <c r="BY1949" s="105"/>
    </row>
    <row r="1950" spans="77:77" x14ac:dyDescent="0.35">
      <c r="BY1950" s="105"/>
    </row>
    <row r="1951" spans="77:77" x14ac:dyDescent="0.35">
      <c r="BY1951" s="105"/>
    </row>
    <row r="1952" spans="77:77" x14ac:dyDescent="0.35">
      <c r="BY1952" s="105"/>
    </row>
    <row r="1953" spans="77:77" x14ac:dyDescent="0.35">
      <c r="BY1953" s="105"/>
    </row>
    <row r="1954" spans="77:77" x14ac:dyDescent="0.35">
      <c r="BY1954" s="105"/>
    </row>
    <row r="1955" spans="77:77" x14ac:dyDescent="0.35">
      <c r="BY1955" s="105"/>
    </row>
    <row r="1956" spans="77:77" x14ac:dyDescent="0.35">
      <c r="BY1956" s="105"/>
    </row>
    <row r="1957" spans="77:77" x14ac:dyDescent="0.35">
      <c r="BY1957" s="105"/>
    </row>
    <row r="1958" spans="77:77" x14ac:dyDescent="0.35">
      <c r="BY1958" s="105"/>
    </row>
    <row r="1959" spans="77:77" x14ac:dyDescent="0.35">
      <c r="BY1959" s="105"/>
    </row>
    <row r="1960" spans="77:77" x14ac:dyDescent="0.35">
      <c r="BY1960" s="105"/>
    </row>
    <row r="1961" spans="77:77" x14ac:dyDescent="0.35">
      <c r="BY1961" s="105"/>
    </row>
    <row r="1962" spans="77:77" x14ac:dyDescent="0.35">
      <c r="BY1962" s="105"/>
    </row>
    <row r="1963" spans="77:77" x14ac:dyDescent="0.35">
      <c r="BY1963" s="105"/>
    </row>
    <row r="1964" spans="77:77" x14ac:dyDescent="0.35">
      <c r="BY1964" s="105"/>
    </row>
    <row r="1965" spans="77:77" x14ac:dyDescent="0.35">
      <c r="BY1965" s="105"/>
    </row>
    <row r="1966" spans="77:77" x14ac:dyDescent="0.35">
      <c r="BY1966" s="105"/>
    </row>
    <row r="1967" spans="77:77" x14ac:dyDescent="0.35">
      <c r="BY1967" s="105"/>
    </row>
    <row r="1968" spans="77:77" x14ac:dyDescent="0.35">
      <c r="BY1968" s="105"/>
    </row>
    <row r="1969" spans="77:77" x14ac:dyDescent="0.35">
      <c r="BY1969" s="105"/>
    </row>
    <row r="1970" spans="77:77" x14ac:dyDescent="0.35">
      <c r="BY1970" s="105"/>
    </row>
    <row r="1971" spans="77:77" x14ac:dyDescent="0.35">
      <c r="BY1971" s="105"/>
    </row>
    <row r="1972" spans="77:77" x14ac:dyDescent="0.35">
      <c r="BY1972" s="105"/>
    </row>
    <row r="1973" spans="77:77" x14ac:dyDescent="0.35">
      <c r="BY1973" s="105"/>
    </row>
    <row r="1974" spans="77:77" x14ac:dyDescent="0.35">
      <c r="BY1974" s="105"/>
    </row>
    <row r="1975" spans="77:77" x14ac:dyDescent="0.35">
      <c r="BY1975" s="105"/>
    </row>
    <row r="1976" spans="77:77" x14ac:dyDescent="0.35">
      <c r="BY1976" s="105"/>
    </row>
    <row r="1977" spans="77:77" x14ac:dyDescent="0.35">
      <c r="BY1977" s="105"/>
    </row>
    <row r="1978" spans="77:77" x14ac:dyDescent="0.35">
      <c r="BY1978" s="105"/>
    </row>
    <row r="1979" spans="77:77" x14ac:dyDescent="0.35">
      <c r="BY1979" s="105"/>
    </row>
    <row r="1980" spans="77:77" x14ac:dyDescent="0.35">
      <c r="BY1980" s="105"/>
    </row>
    <row r="1981" spans="77:77" x14ac:dyDescent="0.35">
      <c r="BY1981" s="105"/>
    </row>
    <row r="1982" spans="77:77" x14ac:dyDescent="0.35">
      <c r="BY1982" s="105"/>
    </row>
    <row r="1983" spans="77:77" x14ac:dyDescent="0.35">
      <c r="BY1983" s="105"/>
    </row>
    <row r="1984" spans="77:77" x14ac:dyDescent="0.35">
      <c r="BY1984" s="105"/>
    </row>
    <row r="1985" spans="77:77" x14ac:dyDescent="0.35">
      <c r="BY1985" s="105"/>
    </row>
    <row r="1986" spans="77:77" x14ac:dyDescent="0.35">
      <c r="BY1986" s="105"/>
    </row>
    <row r="1987" spans="77:77" x14ac:dyDescent="0.35">
      <c r="BY1987" s="105"/>
    </row>
    <row r="1988" spans="77:77" x14ac:dyDescent="0.35">
      <c r="BY1988" s="105"/>
    </row>
    <row r="1989" spans="77:77" x14ac:dyDescent="0.35">
      <c r="BY1989" s="105"/>
    </row>
    <row r="1990" spans="77:77" x14ac:dyDescent="0.35">
      <c r="BY1990" s="105"/>
    </row>
    <row r="1991" spans="77:77" x14ac:dyDescent="0.35">
      <c r="BY1991" s="105"/>
    </row>
    <row r="1992" spans="77:77" x14ac:dyDescent="0.35">
      <c r="BY1992" s="105"/>
    </row>
    <row r="1993" spans="77:77" x14ac:dyDescent="0.35">
      <c r="BY1993" s="105"/>
    </row>
    <row r="1994" spans="77:77" x14ac:dyDescent="0.35">
      <c r="BY1994" s="105"/>
    </row>
    <row r="1995" spans="77:77" x14ac:dyDescent="0.35">
      <c r="BY1995" s="105"/>
    </row>
    <row r="1996" spans="77:77" x14ac:dyDescent="0.35">
      <c r="BY1996" s="105"/>
    </row>
    <row r="1997" spans="77:77" x14ac:dyDescent="0.35">
      <c r="BY1997" s="105"/>
    </row>
    <row r="1998" spans="77:77" x14ac:dyDescent="0.35">
      <c r="BY1998" s="105"/>
    </row>
    <row r="1999" spans="77:77" x14ac:dyDescent="0.35">
      <c r="BY1999" s="105"/>
    </row>
    <row r="2000" spans="77:77" x14ac:dyDescent="0.35">
      <c r="BY2000" s="105"/>
    </row>
    <row r="2001" spans="77:77" x14ac:dyDescent="0.35">
      <c r="BY2001" s="105"/>
    </row>
    <row r="2002" spans="77:77" x14ac:dyDescent="0.35">
      <c r="BY2002" s="105"/>
    </row>
    <row r="2003" spans="77:77" x14ac:dyDescent="0.35">
      <c r="BY2003" s="105"/>
    </row>
    <row r="2004" spans="77:77" x14ac:dyDescent="0.35">
      <c r="BY2004" s="105"/>
    </row>
    <row r="2005" spans="77:77" x14ac:dyDescent="0.35">
      <c r="BY2005" s="105"/>
    </row>
    <row r="2006" spans="77:77" x14ac:dyDescent="0.35">
      <c r="BY2006" s="105"/>
    </row>
    <row r="2007" spans="77:77" x14ac:dyDescent="0.35">
      <c r="BY2007" s="105"/>
    </row>
    <row r="2008" spans="77:77" x14ac:dyDescent="0.35">
      <c r="BY2008" s="105"/>
    </row>
    <row r="2009" spans="77:77" x14ac:dyDescent="0.35">
      <c r="BY2009" s="105"/>
    </row>
    <row r="2010" spans="77:77" x14ac:dyDescent="0.35">
      <c r="BY2010" s="105"/>
    </row>
    <row r="2011" spans="77:77" x14ac:dyDescent="0.35">
      <c r="BY2011" s="105"/>
    </row>
    <row r="2012" spans="77:77" x14ac:dyDescent="0.35">
      <c r="BY2012" s="105"/>
    </row>
    <row r="2013" spans="77:77" x14ac:dyDescent="0.35">
      <c r="BY2013" s="105"/>
    </row>
    <row r="2014" spans="77:77" x14ac:dyDescent="0.35">
      <c r="BY2014" s="105"/>
    </row>
    <row r="2015" spans="77:77" x14ac:dyDescent="0.35">
      <c r="BY2015" s="105"/>
    </row>
    <row r="2016" spans="77:77" x14ac:dyDescent="0.35">
      <c r="BY2016" s="105"/>
    </row>
    <row r="2017" spans="77:77" x14ac:dyDescent="0.35">
      <c r="BY2017" s="105"/>
    </row>
    <row r="2018" spans="77:77" x14ac:dyDescent="0.35">
      <c r="BY2018" s="105"/>
    </row>
    <row r="2019" spans="77:77" x14ac:dyDescent="0.35">
      <c r="BY2019" s="105"/>
    </row>
    <row r="2020" spans="77:77" x14ac:dyDescent="0.35">
      <c r="BY2020" s="105"/>
    </row>
    <row r="2021" spans="77:77" x14ac:dyDescent="0.35">
      <c r="BY2021" s="105"/>
    </row>
    <row r="2022" spans="77:77" x14ac:dyDescent="0.35">
      <c r="BY2022" s="105"/>
    </row>
    <row r="2023" spans="77:77" x14ac:dyDescent="0.35">
      <c r="BY2023" s="105"/>
    </row>
    <row r="2024" spans="77:77" x14ac:dyDescent="0.35">
      <c r="BY2024" s="105"/>
    </row>
    <row r="2025" spans="77:77" x14ac:dyDescent="0.35">
      <c r="BY2025" s="105"/>
    </row>
    <row r="2026" spans="77:77" x14ac:dyDescent="0.35">
      <c r="BY2026" s="105"/>
    </row>
    <row r="2027" spans="77:77" x14ac:dyDescent="0.35">
      <c r="BY2027" s="105"/>
    </row>
    <row r="2028" spans="77:77" x14ac:dyDescent="0.35">
      <c r="BY2028" s="105"/>
    </row>
    <row r="2029" spans="77:77" x14ac:dyDescent="0.35">
      <c r="BY2029" s="105"/>
    </row>
    <row r="2030" spans="77:77" x14ac:dyDescent="0.35">
      <c r="BY2030" s="105"/>
    </row>
    <row r="2031" spans="77:77" x14ac:dyDescent="0.35">
      <c r="BY2031" s="105"/>
    </row>
    <row r="2032" spans="77:77" x14ac:dyDescent="0.35">
      <c r="BY2032" s="105"/>
    </row>
    <row r="2033" spans="77:77" x14ac:dyDescent="0.35">
      <c r="BY2033" s="105"/>
    </row>
    <row r="2034" spans="77:77" x14ac:dyDescent="0.35">
      <c r="BY2034" s="105"/>
    </row>
    <row r="2035" spans="77:77" x14ac:dyDescent="0.35">
      <c r="BY2035" s="105"/>
    </row>
    <row r="2036" spans="77:77" x14ac:dyDescent="0.35">
      <c r="BY2036" s="105"/>
    </row>
    <row r="2037" spans="77:77" x14ac:dyDescent="0.35">
      <c r="BY2037" s="105"/>
    </row>
    <row r="2038" spans="77:77" x14ac:dyDescent="0.35">
      <c r="BY2038" s="105"/>
    </row>
    <row r="2039" spans="77:77" x14ac:dyDescent="0.35">
      <c r="BY2039" s="105"/>
    </row>
    <row r="2040" spans="77:77" x14ac:dyDescent="0.35">
      <c r="BY2040" s="105"/>
    </row>
    <row r="2041" spans="77:77" x14ac:dyDescent="0.35">
      <c r="BY2041" s="105"/>
    </row>
    <row r="2042" spans="77:77" x14ac:dyDescent="0.35">
      <c r="BY2042" s="105"/>
    </row>
    <row r="2043" spans="77:77" x14ac:dyDescent="0.35">
      <c r="BY2043" s="105"/>
    </row>
    <row r="2044" spans="77:77" x14ac:dyDescent="0.35">
      <c r="BY2044" s="105"/>
    </row>
    <row r="2045" spans="77:77" x14ac:dyDescent="0.35">
      <c r="BY2045" s="105"/>
    </row>
    <row r="2046" spans="77:77" x14ac:dyDescent="0.35">
      <c r="BY2046" s="105"/>
    </row>
    <row r="2047" spans="77:77" x14ac:dyDescent="0.35">
      <c r="BY2047" s="105"/>
    </row>
    <row r="2048" spans="77:77" x14ac:dyDescent="0.35">
      <c r="BY2048" s="105"/>
    </row>
    <row r="2049" spans="77:77" x14ac:dyDescent="0.35">
      <c r="BY2049" s="105"/>
    </row>
    <row r="2050" spans="77:77" x14ac:dyDescent="0.35">
      <c r="BY2050" s="105"/>
    </row>
    <row r="2051" spans="77:77" x14ac:dyDescent="0.35">
      <c r="BY2051" s="105"/>
    </row>
    <row r="2052" spans="77:77" x14ac:dyDescent="0.35">
      <c r="BY2052" s="105"/>
    </row>
    <row r="2053" spans="77:77" x14ac:dyDescent="0.35">
      <c r="BY2053" s="105"/>
    </row>
    <row r="2054" spans="77:77" x14ac:dyDescent="0.35">
      <c r="BY2054" s="105"/>
    </row>
    <row r="2055" spans="77:77" x14ac:dyDescent="0.35">
      <c r="BY2055" s="105"/>
    </row>
    <row r="2056" spans="77:77" x14ac:dyDescent="0.35">
      <c r="BY2056" s="105"/>
    </row>
    <row r="2057" spans="77:77" x14ac:dyDescent="0.35">
      <c r="BY2057" s="105"/>
    </row>
    <row r="2058" spans="77:77" x14ac:dyDescent="0.35">
      <c r="BY2058" s="105"/>
    </row>
    <row r="2059" spans="77:77" x14ac:dyDescent="0.35">
      <c r="BY2059" s="105"/>
    </row>
    <row r="2060" spans="77:77" x14ac:dyDescent="0.35">
      <c r="BY2060" s="105"/>
    </row>
    <row r="2061" spans="77:77" x14ac:dyDescent="0.35">
      <c r="BY2061" s="105"/>
    </row>
    <row r="2062" spans="77:77" x14ac:dyDescent="0.35">
      <c r="BY2062" s="105"/>
    </row>
    <row r="2063" spans="77:77" x14ac:dyDescent="0.35">
      <c r="BY2063" s="105"/>
    </row>
    <row r="2064" spans="77:77" x14ac:dyDescent="0.35">
      <c r="BY2064" s="105"/>
    </row>
    <row r="2065" spans="77:77" x14ac:dyDescent="0.35">
      <c r="BY2065" s="105"/>
    </row>
    <row r="2066" spans="77:77" x14ac:dyDescent="0.35">
      <c r="BY2066" s="105"/>
    </row>
    <row r="2067" spans="77:77" x14ac:dyDescent="0.35">
      <c r="BY2067" s="105"/>
    </row>
    <row r="2068" spans="77:77" x14ac:dyDescent="0.35">
      <c r="BY2068" s="105"/>
    </row>
    <row r="2069" spans="77:77" x14ac:dyDescent="0.35">
      <c r="BY2069" s="105"/>
    </row>
    <row r="2070" spans="77:77" x14ac:dyDescent="0.35">
      <c r="BY2070" s="105"/>
    </row>
    <row r="2071" spans="77:77" x14ac:dyDescent="0.35">
      <c r="BY2071" s="105"/>
    </row>
    <row r="2072" spans="77:77" x14ac:dyDescent="0.35">
      <c r="BY2072" s="105"/>
    </row>
    <row r="2073" spans="77:77" x14ac:dyDescent="0.35">
      <c r="BY2073" s="105"/>
    </row>
    <row r="2074" spans="77:77" x14ac:dyDescent="0.35">
      <c r="BY2074" s="105"/>
    </row>
    <row r="2075" spans="77:77" x14ac:dyDescent="0.35">
      <c r="BY2075" s="105"/>
    </row>
    <row r="2076" spans="77:77" x14ac:dyDescent="0.35">
      <c r="BY2076" s="105"/>
    </row>
    <row r="2077" spans="77:77" x14ac:dyDescent="0.35">
      <c r="BY2077" s="105"/>
    </row>
    <row r="2078" spans="77:77" x14ac:dyDescent="0.35">
      <c r="BY2078" s="105"/>
    </row>
    <row r="2079" spans="77:77" x14ac:dyDescent="0.35">
      <c r="BY2079" s="105"/>
    </row>
    <row r="2080" spans="77:77" x14ac:dyDescent="0.35">
      <c r="BY2080" s="105"/>
    </row>
    <row r="2081" spans="77:77" x14ac:dyDescent="0.35">
      <c r="BY2081" s="105"/>
    </row>
    <row r="2082" spans="77:77" x14ac:dyDescent="0.35">
      <c r="BY2082" s="105"/>
    </row>
    <row r="2083" spans="77:77" x14ac:dyDescent="0.35">
      <c r="BY2083" s="105"/>
    </row>
    <row r="2084" spans="77:77" x14ac:dyDescent="0.35">
      <c r="BY2084" s="105"/>
    </row>
    <row r="2085" spans="77:77" x14ac:dyDescent="0.35">
      <c r="BY2085" s="105"/>
    </row>
    <row r="2086" spans="77:77" x14ac:dyDescent="0.35">
      <c r="BY2086" s="105"/>
    </row>
    <row r="2087" spans="77:77" x14ac:dyDescent="0.35">
      <c r="BY2087" s="105"/>
    </row>
    <row r="2088" spans="77:77" x14ac:dyDescent="0.35">
      <c r="BY2088" s="105"/>
    </row>
    <row r="2089" spans="77:77" x14ac:dyDescent="0.35">
      <c r="BY2089" s="105"/>
    </row>
    <row r="2090" spans="77:77" x14ac:dyDescent="0.35">
      <c r="BY2090" s="105"/>
    </row>
    <row r="2091" spans="77:77" x14ac:dyDescent="0.35">
      <c r="BY2091" s="105"/>
    </row>
    <row r="2092" spans="77:77" x14ac:dyDescent="0.35">
      <c r="BY2092" s="105"/>
    </row>
    <row r="2093" spans="77:77" x14ac:dyDescent="0.35">
      <c r="BY2093" s="105"/>
    </row>
    <row r="2094" spans="77:77" x14ac:dyDescent="0.35">
      <c r="BY2094" s="105"/>
    </row>
    <row r="2095" spans="77:77" x14ac:dyDescent="0.35">
      <c r="BY2095" s="105"/>
    </row>
    <row r="2096" spans="77:77" x14ac:dyDescent="0.35">
      <c r="BY2096" s="105"/>
    </row>
    <row r="2097" spans="77:77" x14ac:dyDescent="0.35">
      <c r="BY2097" s="105"/>
    </row>
    <row r="2098" spans="77:77" x14ac:dyDescent="0.35">
      <c r="BY2098" s="105"/>
    </row>
    <row r="2099" spans="77:77" x14ac:dyDescent="0.35">
      <c r="BY2099" s="105"/>
    </row>
    <row r="2100" spans="77:77" x14ac:dyDescent="0.35">
      <c r="BY2100" s="105"/>
    </row>
    <row r="2101" spans="77:77" x14ac:dyDescent="0.35">
      <c r="BY2101" s="105"/>
    </row>
    <row r="2102" spans="77:77" x14ac:dyDescent="0.35">
      <c r="BY2102" s="105"/>
    </row>
    <row r="2103" spans="77:77" x14ac:dyDescent="0.35">
      <c r="BY2103" s="105"/>
    </row>
    <row r="2104" spans="77:77" x14ac:dyDescent="0.35">
      <c r="BY2104" s="105"/>
    </row>
    <row r="2105" spans="77:77" x14ac:dyDescent="0.35">
      <c r="BY2105" s="105"/>
    </row>
    <row r="2106" spans="77:77" x14ac:dyDescent="0.35">
      <c r="BY2106" s="105"/>
    </row>
    <row r="2107" spans="77:77" x14ac:dyDescent="0.35">
      <c r="BY2107" s="105"/>
    </row>
    <row r="2108" spans="77:77" x14ac:dyDescent="0.35">
      <c r="BY2108" s="105"/>
    </row>
    <row r="2109" spans="77:77" x14ac:dyDescent="0.35">
      <c r="BY2109" s="105"/>
    </row>
    <row r="2110" spans="77:77" x14ac:dyDescent="0.35">
      <c r="BY2110" s="105"/>
    </row>
    <row r="2111" spans="77:77" x14ac:dyDescent="0.35">
      <c r="BY2111" s="105"/>
    </row>
    <row r="2112" spans="77:77" x14ac:dyDescent="0.35">
      <c r="BY2112" s="105"/>
    </row>
    <row r="2113" spans="77:77" x14ac:dyDescent="0.35">
      <c r="BY2113" s="105"/>
    </row>
    <row r="2114" spans="77:77" x14ac:dyDescent="0.35">
      <c r="BY2114" s="105"/>
    </row>
    <row r="2115" spans="77:77" x14ac:dyDescent="0.35">
      <c r="BY2115" s="105"/>
    </row>
    <row r="2116" spans="77:77" x14ac:dyDescent="0.35">
      <c r="BY2116" s="105"/>
    </row>
    <row r="2117" spans="77:77" x14ac:dyDescent="0.35">
      <c r="BY2117" s="105"/>
    </row>
    <row r="2118" spans="77:77" x14ac:dyDescent="0.35">
      <c r="BY2118" s="105"/>
    </row>
    <row r="2119" spans="77:77" x14ac:dyDescent="0.35">
      <c r="BY2119" s="105"/>
    </row>
    <row r="2120" spans="77:77" x14ac:dyDescent="0.35">
      <c r="BY2120" s="105"/>
    </row>
    <row r="2121" spans="77:77" x14ac:dyDescent="0.35">
      <c r="BY2121" s="105"/>
    </row>
    <row r="2122" spans="77:77" x14ac:dyDescent="0.35">
      <c r="BY2122" s="105"/>
    </row>
    <row r="2123" spans="77:77" x14ac:dyDescent="0.35">
      <c r="BY2123" s="105"/>
    </row>
    <row r="2124" spans="77:77" x14ac:dyDescent="0.35">
      <c r="BY2124" s="105"/>
    </row>
    <row r="2125" spans="77:77" x14ac:dyDescent="0.35">
      <c r="BY2125" s="105"/>
    </row>
    <row r="2126" spans="77:77" x14ac:dyDescent="0.35">
      <c r="BY2126" s="105"/>
    </row>
    <row r="2127" spans="77:77" x14ac:dyDescent="0.35">
      <c r="BY2127" s="105"/>
    </row>
    <row r="2128" spans="77:77" x14ac:dyDescent="0.35">
      <c r="BY2128" s="105"/>
    </row>
    <row r="2129" spans="77:77" x14ac:dyDescent="0.35">
      <c r="BY2129" s="105"/>
    </row>
    <row r="2130" spans="77:77" x14ac:dyDescent="0.35">
      <c r="BY2130" s="105"/>
    </row>
    <row r="2131" spans="77:77" x14ac:dyDescent="0.35">
      <c r="BY2131" s="105"/>
    </row>
    <row r="2132" spans="77:77" x14ac:dyDescent="0.35">
      <c r="BY2132" s="105"/>
    </row>
    <row r="2133" spans="77:77" x14ac:dyDescent="0.35">
      <c r="BY2133" s="105"/>
    </row>
    <row r="2134" spans="77:77" x14ac:dyDescent="0.35">
      <c r="BY2134" s="105"/>
    </row>
    <row r="2135" spans="77:77" x14ac:dyDescent="0.35">
      <c r="BY2135" s="105"/>
    </row>
    <row r="2136" spans="77:77" x14ac:dyDescent="0.35">
      <c r="BY2136" s="105"/>
    </row>
    <row r="2137" spans="77:77" x14ac:dyDescent="0.35">
      <c r="BY2137" s="105"/>
    </row>
    <row r="2138" spans="77:77" x14ac:dyDescent="0.35">
      <c r="BY2138" s="105"/>
    </row>
    <row r="2139" spans="77:77" x14ac:dyDescent="0.35">
      <c r="BY2139" s="105"/>
    </row>
    <row r="2140" spans="77:77" x14ac:dyDescent="0.35">
      <c r="BY2140" s="105"/>
    </row>
    <row r="2141" spans="77:77" x14ac:dyDescent="0.35">
      <c r="BY2141" s="105"/>
    </row>
    <row r="2142" spans="77:77" x14ac:dyDescent="0.35">
      <c r="BY2142" s="105"/>
    </row>
    <row r="2143" spans="77:77" x14ac:dyDescent="0.35">
      <c r="BY2143" s="105"/>
    </row>
    <row r="2144" spans="77:77" x14ac:dyDescent="0.35">
      <c r="BY2144" s="105"/>
    </row>
    <row r="2145" spans="77:77" x14ac:dyDescent="0.35">
      <c r="BY2145" s="105"/>
    </row>
    <row r="2146" spans="77:77" x14ac:dyDescent="0.35">
      <c r="BY2146" s="105"/>
    </row>
    <row r="2147" spans="77:77" x14ac:dyDescent="0.35">
      <c r="BY2147" s="105"/>
    </row>
    <row r="2148" spans="77:77" x14ac:dyDescent="0.35">
      <c r="BY2148" s="105"/>
    </row>
    <row r="2149" spans="77:77" x14ac:dyDescent="0.35">
      <c r="BY2149" s="105"/>
    </row>
    <row r="2150" spans="77:77" x14ac:dyDescent="0.35">
      <c r="BY2150" s="105"/>
    </row>
    <row r="2151" spans="77:77" x14ac:dyDescent="0.35">
      <c r="BY2151" s="105"/>
    </row>
    <row r="2152" spans="77:77" x14ac:dyDescent="0.35">
      <c r="BY2152" s="105"/>
    </row>
    <row r="2153" spans="77:77" x14ac:dyDescent="0.35">
      <c r="BY2153" s="105"/>
    </row>
    <row r="2154" spans="77:77" x14ac:dyDescent="0.35">
      <c r="BY2154" s="105"/>
    </row>
    <row r="2155" spans="77:77" x14ac:dyDescent="0.35">
      <c r="BY2155" s="105"/>
    </row>
    <row r="2156" spans="77:77" x14ac:dyDescent="0.35">
      <c r="BY2156" s="105"/>
    </row>
    <row r="2157" spans="77:77" x14ac:dyDescent="0.35">
      <c r="BY2157" s="105"/>
    </row>
    <row r="2158" spans="77:77" x14ac:dyDescent="0.35">
      <c r="BY2158" s="105"/>
    </row>
    <row r="2159" spans="77:77" x14ac:dyDescent="0.35">
      <c r="BY2159" s="105"/>
    </row>
    <row r="2160" spans="77:77" x14ac:dyDescent="0.35">
      <c r="BY2160" s="105"/>
    </row>
    <row r="2161" spans="77:77" x14ac:dyDescent="0.35">
      <c r="BY2161" s="105"/>
    </row>
    <row r="2162" spans="77:77" x14ac:dyDescent="0.35">
      <c r="BY2162" s="105"/>
    </row>
    <row r="2163" spans="77:77" x14ac:dyDescent="0.35">
      <c r="BY2163" s="105"/>
    </row>
    <row r="2164" spans="77:77" x14ac:dyDescent="0.35">
      <c r="BY2164" s="105"/>
    </row>
    <row r="2165" spans="77:77" x14ac:dyDescent="0.35">
      <c r="BY2165" s="105"/>
    </row>
    <row r="2166" spans="77:77" x14ac:dyDescent="0.35">
      <c r="BY2166" s="105"/>
    </row>
    <row r="2167" spans="77:77" x14ac:dyDescent="0.35">
      <c r="BY2167" s="105"/>
    </row>
    <row r="2168" spans="77:77" x14ac:dyDescent="0.35">
      <c r="BY2168" s="105"/>
    </row>
    <row r="2169" spans="77:77" x14ac:dyDescent="0.35">
      <c r="BY2169" s="105"/>
    </row>
    <row r="2170" spans="77:77" x14ac:dyDescent="0.35">
      <c r="BY2170" s="105"/>
    </row>
    <row r="2171" spans="77:77" x14ac:dyDescent="0.35">
      <c r="BY2171" s="105"/>
    </row>
    <row r="2172" spans="77:77" x14ac:dyDescent="0.35">
      <c r="BY2172" s="105"/>
    </row>
    <row r="2173" spans="77:77" x14ac:dyDescent="0.35">
      <c r="BY2173" s="105"/>
    </row>
    <row r="2174" spans="77:77" x14ac:dyDescent="0.35">
      <c r="BY2174" s="105"/>
    </row>
    <row r="2175" spans="77:77" x14ac:dyDescent="0.35">
      <c r="BY2175" s="105"/>
    </row>
    <row r="2176" spans="77:77" x14ac:dyDescent="0.35">
      <c r="BY2176" s="105"/>
    </row>
    <row r="2177" spans="77:77" x14ac:dyDescent="0.35">
      <c r="BY2177" s="105"/>
    </row>
    <row r="2178" spans="77:77" x14ac:dyDescent="0.35">
      <c r="BY2178" s="105"/>
    </row>
    <row r="2179" spans="77:77" x14ac:dyDescent="0.35">
      <c r="BY2179" s="105"/>
    </row>
    <row r="2180" spans="77:77" x14ac:dyDescent="0.35">
      <c r="BY2180" s="105"/>
    </row>
    <row r="2181" spans="77:77" x14ac:dyDescent="0.35">
      <c r="BY2181" s="105"/>
    </row>
    <row r="2182" spans="77:77" x14ac:dyDescent="0.35">
      <c r="BY2182" s="105"/>
    </row>
    <row r="2183" spans="77:77" x14ac:dyDescent="0.35">
      <c r="BY2183" s="105"/>
    </row>
    <row r="2184" spans="77:77" x14ac:dyDescent="0.35">
      <c r="BY2184" s="105"/>
    </row>
    <row r="2185" spans="77:77" x14ac:dyDescent="0.35">
      <c r="BY2185" s="105"/>
    </row>
    <row r="2186" spans="77:77" x14ac:dyDescent="0.35">
      <c r="BY2186" s="105"/>
    </row>
    <row r="2187" spans="77:77" x14ac:dyDescent="0.35">
      <c r="BY2187" s="105"/>
    </row>
    <row r="2188" spans="77:77" x14ac:dyDescent="0.35">
      <c r="BY2188" s="105"/>
    </row>
    <row r="2189" spans="77:77" x14ac:dyDescent="0.35">
      <c r="BY2189" s="105"/>
    </row>
    <row r="2190" spans="77:77" x14ac:dyDescent="0.35">
      <c r="BY2190" s="105"/>
    </row>
    <row r="2191" spans="77:77" x14ac:dyDescent="0.35">
      <c r="BY2191" s="105"/>
    </row>
    <row r="2192" spans="77:77" x14ac:dyDescent="0.35">
      <c r="BY2192" s="105"/>
    </row>
    <row r="2193" spans="77:77" x14ac:dyDescent="0.35">
      <c r="BY2193" s="105"/>
    </row>
    <row r="2194" spans="77:77" x14ac:dyDescent="0.35">
      <c r="BY2194" s="105"/>
    </row>
    <row r="2195" spans="77:77" x14ac:dyDescent="0.35">
      <c r="BY2195" s="105"/>
    </row>
    <row r="2196" spans="77:77" x14ac:dyDescent="0.35">
      <c r="BY2196" s="105"/>
    </row>
    <row r="2197" spans="77:77" x14ac:dyDescent="0.35">
      <c r="BY2197" s="105"/>
    </row>
    <row r="2198" spans="77:77" x14ac:dyDescent="0.35">
      <c r="BY2198" s="105"/>
    </row>
    <row r="2199" spans="77:77" x14ac:dyDescent="0.35">
      <c r="BY2199" s="105"/>
    </row>
    <row r="2200" spans="77:77" x14ac:dyDescent="0.35">
      <c r="BY2200" s="105"/>
    </row>
    <row r="2201" spans="77:77" x14ac:dyDescent="0.35">
      <c r="BY2201" s="105"/>
    </row>
    <row r="2202" spans="77:77" x14ac:dyDescent="0.35">
      <c r="BY2202" s="105"/>
    </row>
    <row r="2203" spans="77:77" x14ac:dyDescent="0.35">
      <c r="BY2203" s="105"/>
    </row>
    <row r="2204" spans="77:77" x14ac:dyDescent="0.35">
      <c r="BY2204" s="105"/>
    </row>
    <row r="2205" spans="77:77" x14ac:dyDescent="0.35">
      <c r="BY2205" s="105"/>
    </row>
    <row r="2206" spans="77:77" x14ac:dyDescent="0.35">
      <c r="BY2206" s="105"/>
    </row>
    <row r="2207" spans="77:77" x14ac:dyDescent="0.35">
      <c r="BY2207" s="105"/>
    </row>
    <row r="2208" spans="77:77" x14ac:dyDescent="0.35">
      <c r="BY2208" s="105"/>
    </row>
    <row r="2209" spans="77:77" x14ac:dyDescent="0.35">
      <c r="BY2209" s="105"/>
    </row>
    <row r="2210" spans="77:77" x14ac:dyDescent="0.35">
      <c r="BY2210" s="105"/>
    </row>
    <row r="2211" spans="77:77" x14ac:dyDescent="0.35">
      <c r="BY2211" s="105"/>
    </row>
    <row r="2212" spans="77:77" x14ac:dyDescent="0.35">
      <c r="BY2212" s="105"/>
    </row>
    <row r="2213" spans="77:77" x14ac:dyDescent="0.35">
      <c r="BY2213" s="105"/>
    </row>
    <row r="2214" spans="77:77" x14ac:dyDescent="0.35">
      <c r="BY2214" s="105"/>
    </row>
    <row r="2215" spans="77:77" x14ac:dyDescent="0.35">
      <c r="BY2215" s="105"/>
    </row>
    <row r="2216" spans="77:77" x14ac:dyDescent="0.35">
      <c r="BY2216" s="105"/>
    </row>
    <row r="2217" spans="77:77" x14ac:dyDescent="0.35">
      <c r="BY2217" s="105"/>
    </row>
    <row r="2218" spans="77:77" x14ac:dyDescent="0.35">
      <c r="BY2218" s="105"/>
    </row>
    <row r="2219" spans="77:77" x14ac:dyDescent="0.35">
      <c r="BY2219" s="105"/>
    </row>
    <row r="2220" spans="77:77" x14ac:dyDescent="0.35">
      <c r="BY2220" s="105"/>
    </row>
    <row r="2221" spans="77:77" x14ac:dyDescent="0.35">
      <c r="BY2221" s="105"/>
    </row>
    <row r="2222" spans="77:77" x14ac:dyDescent="0.35">
      <c r="BY2222" s="105"/>
    </row>
    <row r="2223" spans="77:77" x14ac:dyDescent="0.35">
      <c r="BY2223" s="105"/>
    </row>
    <row r="2224" spans="77:77" x14ac:dyDescent="0.35">
      <c r="BY2224" s="105"/>
    </row>
    <row r="2225" spans="77:77" x14ac:dyDescent="0.35">
      <c r="BY2225" s="105"/>
    </row>
    <row r="2226" spans="77:77" x14ac:dyDescent="0.35">
      <c r="BY2226" s="105"/>
    </row>
    <row r="2227" spans="77:77" x14ac:dyDescent="0.35">
      <c r="BY2227" s="105"/>
    </row>
    <row r="2228" spans="77:77" x14ac:dyDescent="0.35">
      <c r="BY2228" s="105"/>
    </row>
    <row r="2229" spans="77:77" x14ac:dyDescent="0.35">
      <c r="BY2229" s="105"/>
    </row>
    <row r="2230" spans="77:77" x14ac:dyDescent="0.35">
      <c r="BY2230" s="105"/>
    </row>
    <row r="2231" spans="77:77" x14ac:dyDescent="0.35">
      <c r="BY2231" s="105"/>
    </row>
    <row r="2232" spans="77:77" x14ac:dyDescent="0.35">
      <c r="BY2232" s="105"/>
    </row>
    <row r="2233" spans="77:77" x14ac:dyDescent="0.35">
      <c r="BY2233" s="105"/>
    </row>
    <row r="2234" spans="77:77" x14ac:dyDescent="0.35">
      <c r="BY2234" s="105"/>
    </row>
    <row r="2235" spans="77:77" x14ac:dyDescent="0.35">
      <c r="BY2235" s="105"/>
    </row>
    <row r="2236" spans="77:77" x14ac:dyDescent="0.35">
      <c r="BY2236" s="105"/>
    </row>
    <row r="2237" spans="77:77" x14ac:dyDescent="0.35">
      <c r="BY2237" s="105"/>
    </row>
    <row r="2238" spans="77:77" x14ac:dyDescent="0.35">
      <c r="BY2238" s="105"/>
    </row>
    <row r="2239" spans="77:77" x14ac:dyDescent="0.35">
      <c r="BY2239" s="105"/>
    </row>
    <row r="2240" spans="77:77" x14ac:dyDescent="0.35">
      <c r="BY2240" s="105"/>
    </row>
    <row r="2241" spans="77:77" x14ac:dyDescent="0.35">
      <c r="BY2241" s="105"/>
    </row>
    <row r="2242" spans="77:77" x14ac:dyDescent="0.35">
      <c r="BY2242" s="105"/>
    </row>
    <row r="2243" spans="77:77" x14ac:dyDescent="0.35">
      <c r="BY2243" s="105"/>
    </row>
    <row r="2244" spans="77:77" x14ac:dyDescent="0.35">
      <c r="BY2244" s="105"/>
    </row>
    <row r="2245" spans="77:77" x14ac:dyDescent="0.35">
      <c r="BY2245" s="105"/>
    </row>
    <row r="2246" spans="77:77" x14ac:dyDescent="0.35">
      <c r="BY2246" s="105"/>
    </row>
    <row r="2247" spans="77:77" x14ac:dyDescent="0.35">
      <c r="BY2247" s="105"/>
    </row>
    <row r="2248" spans="77:77" x14ac:dyDescent="0.35">
      <c r="BY2248" s="105"/>
    </row>
    <row r="2249" spans="77:77" x14ac:dyDescent="0.35">
      <c r="BY2249" s="105"/>
    </row>
    <row r="2250" spans="77:77" x14ac:dyDescent="0.35">
      <c r="BY2250" s="105"/>
    </row>
    <row r="2251" spans="77:77" x14ac:dyDescent="0.35">
      <c r="BY2251" s="105"/>
    </row>
    <row r="2252" spans="77:77" x14ac:dyDescent="0.35">
      <c r="BY2252" s="105"/>
    </row>
    <row r="2253" spans="77:77" x14ac:dyDescent="0.35">
      <c r="BY2253" s="105"/>
    </row>
    <row r="2254" spans="77:77" x14ac:dyDescent="0.35">
      <c r="BY2254" s="105"/>
    </row>
    <row r="2255" spans="77:77" x14ac:dyDescent="0.35">
      <c r="BY2255" s="105"/>
    </row>
    <row r="2256" spans="77:77" x14ac:dyDescent="0.35">
      <c r="BY2256" s="105"/>
    </row>
    <row r="2257" spans="77:77" x14ac:dyDescent="0.35">
      <c r="BY2257" s="105"/>
    </row>
    <row r="2258" spans="77:77" x14ac:dyDescent="0.35">
      <c r="BY2258" s="105"/>
    </row>
    <row r="2259" spans="77:77" x14ac:dyDescent="0.35">
      <c r="BY2259" s="105"/>
    </row>
    <row r="2260" spans="77:77" x14ac:dyDescent="0.35">
      <c r="BY2260" s="105"/>
    </row>
    <row r="2261" spans="77:77" x14ac:dyDescent="0.35">
      <c r="BY2261" s="105"/>
    </row>
    <row r="2262" spans="77:77" x14ac:dyDescent="0.35">
      <c r="BY2262" s="105"/>
    </row>
    <row r="2263" spans="77:77" x14ac:dyDescent="0.35">
      <c r="BY2263" s="105"/>
    </row>
    <row r="2264" spans="77:77" x14ac:dyDescent="0.35">
      <c r="BY2264" s="105"/>
    </row>
    <row r="2265" spans="77:77" x14ac:dyDescent="0.35">
      <c r="BY2265" s="105"/>
    </row>
    <row r="2266" spans="77:77" x14ac:dyDescent="0.35">
      <c r="BY2266" s="105"/>
    </row>
    <row r="2267" spans="77:77" x14ac:dyDescent="0.35">
      <c r="BY2267" s="105"/>
    </row>
    <row r="2268" spans="77:77" x14ac:dyDescent="0.35">
      <c r="BY2268" s="105"/>
    </row>
    <row r="2269" spans="77:77" x14ac:dyDescent="0.35">
      <c r="BY2269" s="105"/>
    </row>
    <row r="2270" spans="77:77" x14ac:dyDescent="0.35">
      <c r="BY2270" s="105"/>
    </row>
    <row r="2271" spans="77:77" x14ac:dyDescent="0.35">
      <c r="BY2271" s="105"/>
    </row>
    <row r="2272" spans="77:77" x14ac:dyDescent="0.35">
      <c r="BY2272" s="105"/>
    </row>
    <row r="2273" spans="77:77" x14ac:dyDescent="0.35">
      <c r="BY2273" s="105"/>
    </row>
    <row r="2274" spans="77:77" x14ac:dyDescent="0.35">
      <c r="BY2274" s="105"/>
    </row>
    <row r="2275" spans="77:77" x14ac:dyDescent="0.35">
      <c r="BY2275" s="105"/>
    </row>
    <row r="2276" spans="77:77" x14ac:dyDescent="0.35">
      <c r="BY2276" s="105"/>
    </row>
    <row r="2277" spans="77:77" x14ac:dyDescent="0.35">
      <c r="BY2277" s="105"/>
    </row>
    <row r="2278" spans="77:77" x14ac:dyDescent="0.35">
      <c r="BY2278" s="105"/>
    </row>
    <row r="2279" spans="77:77" x14ac:dyDescent="0.35">
      <c r="BY2279" s="105"/>
    </row>
    <row r="2280" spans="77:77" x14ac:dyDescent="0.35">
      <c r="BY2280" s="105"/>
    </row>
    <row r="2281" spans="77:77" x14ac:dyDescent="0.35">
      <c r="BY2281" s="105"/>
    </row>
    <row r="2282" spans="77:77" x14ac:dyDescent="0.35">
      <c r="BY2282" s="105"/>
    </row>
    <row r="2283" spans="77:77" x14ac:dyDescent="0.35">
      <c r="BY2283" s="105"/>
    </row>
    <row r="2284" spans="77:77" x14ac:dyDescent="0.35">
      <c r="BY2284" s="105"/>
    </row>
    <row r="2285" spans="77:77" x14ac:dyDescent="0.35">
      <c r="BY2285" s="105"/>
    </row>
    <row r="2286" spans="77:77" x14ac:dyDescent="0.35">
      <c r="BY2286" s="105"/>
    </row>
    <row r="2287" spans="77:77" x14ac:dyDescent="0.35">
      <c r="BY2287" s="105"/>
    </row>
    <row r="2288" spans="77:77" x14ac:dyDescent="0.35">
      <c r="BY2288" s="105"/>
    </row>
    <row r="2289" spans="77:77" x14ac:dyDescent="0.35">
      <c r="BY2289" s="105"/>
    </row>
    <row r="2290" spans="77:77" x14ac:dyDescent="0.35">
      <c r="BY2290" s="105"/>
    </row>
    <row r="2291" spans="77:77" x14ac:dyDescent="0.35">
      <c r="BY2291" s="105"/>
    </row>
    <row r="2292" spans="77:77" x14ac:dyDescent="0.35">
      <c r="BY2292" s="105"/>
    </row>
    <row r="2293" spans="77:77" x14ac:dyDescent="0.35">
      <c r="BY2293" s="105"/>
    </row>
    <row r="2294" spans="77:77" x14ac:dyDescent="0.35">
      <c r="BY2294" s="105"/>
    </row>
    <row r="2295" spans="77:77" x14ac:dyDescent="0.35">
      <c r="BY2295" s="105"/>
    </row>
    <row r="2296" spans="77:77" x14ac:dyDescent="0.35">
      <c r="BY2296" s="105"/>
    </row>
    <row r="2297" spans="77:77" x14ac:dyDescent="0.35">
      <c r="BY2297" s="105"/>
    </row>
    <row r="2298" spans="77:77" x14ac:dyDescent="0.35">
      <c r="BY2298" s="105"/>
    </row>
    <row r="2299" spans="77:77" x14ac:dyDescent="0.35">
      <c r="BY2299" s="105"/>
    </row>
    <row r="2300" spans="77:77" x14ac:dyDescent="0.35">
      <c r="BY2300" s="105"/>
    </row>
    <row r="2301" spans="77:77" x14ac:dyDescent="0.35">
      <c r="BY2301" s="105"/>
    </row>
    <row r="2302" spans="77:77" x14ac:dyDescent="0.35">
      <c r="BY2302" s="105"/>
    </row>
    <row r="2303" spans="77:77" x14ac:dyDescent="0.35">
      <c r="BY2303" s="105"/>
    </row>
    <row r="2304" spans="77:77" x14ac:dyDescent="0.35">
      <c r="BY2304" s="105"/>
    </row>
    <row r="2305" spans="77:77" x14ac:dyDescent="0.35">
      <c r="BY2305" s="105"/>
    </row>
    <row r="2306" spans="77:77" x14ac:dyDescent="0.35">
      <c r="BY2306" s="105"/>
    </row>
    <row r="2307" spans="77:77" x14ac:dyDescent="0.35">
      <c r="BY2307" s="105"/>
    </row>
    <row r="2308" spans="77:77" x14ac:dyDescent="0.35">
      <c r="BY2308" s="105"/>
    </row>
    <row r="2309" spans="77:77" x14ac:dyDescent="0.35">
      <c r="BY2309" s="105"/>
    </row>
    <row r="2310" spans="77:77" x14ac:dyDescent="0.35">
      <c r="BY2310" s="105"/>
    </row>
    <row r="2311" spans="77:77" x14ac:dyDescent="0.35">
      <c r="BY2311" s="105"/>
    </row>
    <row r="2312" spans="77:77" x14ac:dyDescent="0.35">
      <c r="BY2312" s="105"/>
    </row>
    <row r="2313" spans="77:77" x14ac:dyDescent="0.35">
      <c r="BY2313" s="105"/>
    </row>
    <row r="2314" spans="77:77" x14ac:dyDescent="0.35">
      <c r="BY2314" s="105"/>
    </row>
    <row r="2315" spans="77:77" x14ac:dyDescent="0.35">
      <c r="BY2315" s="105"/>
    </row>
    <row r="2316" spans="77:77" x14ac:dyDescent="0.35">
      <c r="BY2316" s="105"/>
    </row>
    <row r="2317" spans="77:77" x14ac:dyDescent="0.35">
      <c r="BY2317" s="105"/>
    </row>
    <row r="2318" spans="77:77" x14ac:dyDescent="0.35">
      <c r="BY2318" s="105"/>
    </row>
    <row r="2319" spans="77:77" x14ac:dyDescent="0.35">
      <c r="BY2319" s="105"/>
    </row>
    <row r="2320" spans="77:77" x14ac:dyDescent="0.35">
      <c r="BY2320" s="105"/>
    </row>
    <row r="2321" spans="77:77" x14ac:dyDescent="0.35">
      <c r="BY2321" s="105"/>
    </row>
    <row r="2322" spans="77:77" x14ac:dyDescent="0.35">
      <c r="BY2322" s="105"/>
    </row>
    <row r="2323" spans="77:77" x14ac:dyDescent="0.35">
      <c r="BY2323" s="105"/>
    </row>
    <row r="2324" spans="77:77" x14ac:dyDescent="0.35">
      <c r="BY2324" s="105"/>
    </row>
    <row r="2325" spans="77:77" x14ac:dyDescent="0.35">
      <c r="BY2325" s="105"/>
    </row>
    <row r="2326" spans="77:77" x14ac:dyDescent="0.35">
      <c r="BY2326" s="105"/>
    </row>
    <row r="2327" spans="77:77" x14ac:dyDescent="0.35">
      <c r="BY2327" s="105"/>
    </row>
    <row r="2328" spans="77:77" x14ac:dyDescent="0.35">
      <c r="BY2328" s="105"/>
    </row>
    <row r="2329" spans="77:77" x14ac:dyDescent="0.35">
      <c r="BY2329" s="105"/>
    </row>
    <row r="2330" spans="77:77" x14ac:dyDescent="0.35">
      <c r="BY2330" s="105"/>
    </row>
    <row r="2331" spans="77:77" x14ac:dyDescent="0.35">
      <c r="BY2331" s="105"/>
    </row>
    <row r="2332" spans="77:77" x14ac:dyDescent="0.35">
      <c r="BY2332" s="105"/>
    </row>
    <row r="2333" spans="77:77" x14ac:dyDescent="0.35">
      <c r="BY2333" s="105"/>
    </row>
    <row r="2334" spans="77:77" x14ac:dyDescent="0.35">
      <c r="BY2334" s="105"/>
    </row>
    <row r="2335" spans="77:77" x14ac:dyDescent="0.35">
      <c r="BY2335" s="105"/>
    </row>
    <row r="2336" spans="77:77" x14ac:dyDescent="0.35">
      <c r="BY2336" s="105"/>
    </row>
    <row r="2337" spans="77:77" x14ac:dyDescent="0.35">
      <c r="BY2337" s="105"/>
    </row>
    <row r="2338" spans="77:77" x14ac:dyDescent="0.35">
      <c r="BY2338" s="105"/>
    </row>
    <row r="2339" spans="77:77" x14ac:dyDescent="0.35">
      <c r="BY2339" s="105"/>
    </row>
    <row r="2340" spans="77:77" x14ac:dyDescent="0.35">
      <c r="BY2340" s="105"/>
    </row>
    <row r="2341" spans="77:77" x14ac:dyDescent="0.35">
      <c r="BY2341" s="105"/>
    </row>
    <row r="2342" spans="77:77" x14ac:dyDescent="0.35">
      <c r="BY2342" s="105"/>
    </row>
    <row r="2343" spans="77:77" x14ac:dyDescent="0.35">
      <c r="BY2343" s="105"/>
    </row>
    <row r="2344" spans="77:77" x14ac:dyDescent="0.35">
      <c r="BY2344" s="105"/>
    </row>
    <row r="2345" spans="77:77" x14ac:dyDescent="0.35">
      <c r="BY2345" s="105"/>
    </row>
    <row r="2346" spans="77:77" x14ac:dyDescent="0.35">
      <c r="BY2346" s="105"/>
    </row>
    <row r="2347" spans="77:77" x14ac:dyDescent="0.35">
      <c r="BY2347" s="105"/>
    </row>
    <row r="2348" spans="77:77" x14ac:dyDescent="0.35">
      <c r="BY2348" s="105"/>
    </row>
    <row r="2349" spans="77:77" x14ac:dyDescent="0.35">
      <c r="BY2349" s="105"/>
    </row>
    <row r="2350" spans="77:77" x14ac:dyDescent="0.35">
      <c r="BY2350" s="105"/>
    </row>
    <row r="2351" spans="77:77" x14ac:dyDescent="0.35">
      <c r="BY2351" s="105"/>
    </row>
    <row r="2352" spans="77:77" x14ac:dyDescent="0.35">
      <c r="BY2352" s="105"/>
    </row>
    <row r="2353" spans="77:77" x14ac:dyDescent="0.35">
      <c r="BY2353" s="105"/>
    </row>
    <row r="2354" spans="77:77" x14ac:dyDescent="0.35">
      <c r="BY2354" s="105"/>
    </row>
    <row r="2355" spans="77:77" x14ac:dyDescent="0.35">
      <c r="BY2355" s="105"/>
    </row>
    <row r="2356" spans="77:77" x14ac:dyDescent="0.35">
      <c r="BY2356" s="105"/>
    </row>
    <row r="2357" spans="77:77" x14ac:dyDescent="0.35">
      <c r="BY2357" s="105"/>
    </row>
    <row r="2358" spans="77:77" x14ac:dyDescent="0.35">
      <c r="BY2358" s="105"/>
    </row>
    <row r="2359" spans="77:77" x14ac:dyDescent="0.35">
      <c r="BY2359" s="105"/>
    </row>
    <row r="2360" spans="77:77" x14ac:dyDescent="0.35">
      <c r="BY2360" s="105"/>
    </row>
    <row r="2361" spans="77:77" x14ac:dyDescent="0.35">
      <c r="BY2361" s="105"/>
    </row>
    <row r="2362" spans="77:77" x14ac:dyDescent="0.35">
      <c r="BY2362" s="105"/>
    </row>
    <row r="2363" spans="77:77" x14ac:dyDescent="0.35">
      <c r="BY2363" s="105"/>
    </row>
    <row r="2364" spans="77:77" x14ac:dyDescent="0.35">
      <c r="BY2364" s="105"/>
    </row>
    <row r="2365" spans="77:77" x14ac:dyDescent="0.35">
      <c r="BY2365" s="105"/>
    </row>
    <row r="2366" spans="77:77" x14ac:dyDescent="0.35">
      <c r="BY2366" s="105"/>
    </row>
    <row r="2367" spans="77:77" x14ac:dyDescent="0.35">
      <c r="BY2367" s="105"/>
    </row>
    <row r="2368" spans="77:77" x14ac:dyDescent="0.35">
      <c r="BY2368" s="105"/>
    </row>
    <row r="2369" spans="77:77" x14ac:dyDescent="0.35">
      <c r="BY2369" s="105"/>
    </row>
    <row r="2370" spans="77:77" x14ac:dyDescent="0.35">
      <c r="BY2370" s="105"/>
    </row>
    <row r="2371" spans="77:77" x14ac:dyDescent="0.35">
      <c r="BY2371" s="105"/>
    </row>
    <row r="2372" spans="77:77" x14ac:dyDescent="0.35">
      <c r="BY2372" s="105"/>
    </row>
    <row r="2373" spans="77:77" x14ac:dyDescent="0.35">
      <c r="BY2373" s="105"/>
    </row>
    <row r="2374" spans="77:77" x14ac:dyDescent="0.35">
      <c r="BY2374" s="105"/>
    </row>
    <row r="2375" spans="77:77" x14ac:dyDescent="0.35">
      <c r="BY2375" s="105"/>
    </row>
    <row r="2376" spans="77:77" x14ac:dyDescent="0.35">
      <c r="BY2376" s="105"/>
    </row>
    <row r="2377" spans="77:77" x14ac:dyDescent="0.35">
      <c r="BY2377" s="105"/>
    </row>
    <row r="2378" spans="77:77" x14ac:dyDescent="0.35">
      <c r="BY2378" s="105"/>
    </row>
    <row r="2379" spans="77:77" x14ac:dyDescent="0.35">
      <c r="BY2379" s="105"/>
    </row>
    <row r="2380" spans="77:77" x14ac:dyDescent="0.35">
      <c r="BY2380" s="105"/>
    </row>
    <row r="2381" spans="77:77" x14ac:dyDescent="0.35">
      <c r="BY2381" s="105"/>
    </row>
    <row r="2382" spans="77:77" x14ac:dyDescent="0.35">
      <c r="BY2382" s="105"/>
    </row>
    <row r="2383" spans="77:77" x14ac:dyDescent="0.35">
      <c r="BY2383" s="105"/>
    </row>
    <row r="2384" spans="77:77" x14ac:dyDescent="0.35">
      <c r="BY2384" s="105"/>
    </row>
    <row r="2385" spans="77:77" x14ac:dyDescent="0.35">
      <c r="BY2385" s="105"/>
    </row>
    <row r="2386" spans="77:77" x14ac:dyDescent="0.35">
      <c r="BY2386" s="105"/>
    </row>
    <row r="2387" spans="77:77" x14ac:dyDescent="0.35">
      <c r="BY2387" s="105"/>
    </row>
    <row r="2388" spans="77:77" x14ac:dyDescent="0.35">
      <c r="BY2388" s="105"/>
    </row>
    <row r="2389" spans="77:77" x14ac:dyDescent="0.35">
      <c r="BY2389" s="105"/>
    </row>
    <row r="2390" spans="77:77" x14ac:dyDescent="0.35">
      <c r="BY2390" s="105"/>
    </row>
    <row r="2391" spans="77:77" x14ac:dyDescent="0.35">
      <c r="BY2391" s="105"/>
    </row>
    <row r="2392" spans="77:77" x14ac:dyDescent="0.35">
      <c r="BY2392" s="105"/>
    </row>
    <row r="2393" spans="77:77" x14ac:dyDescent="0.35">
      <c r="BY2393" s="105"/>
    </row>
    <row r="2394" spans="77:77" x14ac:dyDescent="0.35">
      <c r="BY2394" s="105"/>
    </row>
    <row r="2395" spans="77:77" x14ac:dyDescent="0.35">
      <c r="BY2395" s="105"/>
    </row>
    <row r="2396" spans="77:77" x14ac:dyDescent="0.35">
      <c r="BY2396" s="105"/>
    </row>
    <row r="2397" spans="77:77" x14ac:dyDescent="0.35">
      <c r="BY2397" s="105"/>
    </row>
    <row r="2398" spans="77:77" x14ac:dyDescent="0.35">
      <c r="BY2398" s="105"/>
    </row>
    <row r="2399" spans="77:77" x14ac:dyDescent="0.35">
      <c r="BY2399" s="105"/>
    </row>
    <row r="2400" spans="77:77" x14ac:dyDescent="0.35">
      <c r="BY2400" s="105"/>
    </row>
    <row r="2401" spans="77:77" x14ac:dyDescent="0.35">
      <c r="BY2401" s="105"/>
    </row>
    <row r="2402" spans="77:77" x14ac:dyDescent="0.35">
      <c r="BY2402" s="105"/>
    </row>
    <row r="2403" spans="77:77" x14ac:dyDescent="0.35">
      <c r="BY2403" s="105"/>
    </row>
    <row r="2404" spans="77:77" x14ac:dyDescent="0.35">
      <c r="BY2404" s="105"/>
    </row>
    <row r="2405" spans="77:77" x14ac:dyDescent="0.35">
      <c r="BY2405" s="105"/>
    </row>
    <row r="2406" spans="77:77" x14ac:dyDescent="0.35">
      <c r="BY2406" s="105"/>
    </row>
    <row r="2407" spans="77:77" x14ac:dyDescent="0.35">
      <c r="BY2407" s="105"/>
    </row>
    <row r="2408" spans="77:77" x14ac:dyDescent="0.35">
      <c r="BY2408" s="105"/>
    </row>
    <row r="2409" spans="77:77" x14ac:dyDescent="0.35">
      <c r="BY2409" s="105"/>
    </row>
    <row r="2410" spans="77:77" x14ac:dyDescent="0.35">
      <c r="BY2410" s="105"/>
    </row>
    <row r="2411" spans="77:77" x14ac:dyDescent="0.35">
      <c r="BY2411" s="105"/>
    </row>
    <row r="2412" spans="77:77" x14ac:dyDescent="0.35">
      <c r="BY2412" s="105"/>
    </row>
    <row r="2413" spans="77:77" x14ac:dyDescent="0.35">
      <c r="BY2413" s="105"/>
    </row>
    <row r="2414" spans="77:77" x14ac:dyDescent="0.35">
      <c r="BY2414" s="105"/>
    </row>
    <row r="2415" spans="77:77" x14ac:dyDescent="0.35">
      <c r="BY2415" s="105"/>
    </row>
    <row r="2416" spans="77:77" x14ac:dyDescent="0.35">
      <c r="BY2416" s="105"/>
    </row>
    <row r="2417" spans="77:77" x14ac:dyDescent="0.35">
      <c r="BY2417" s="105"/>
    </row>
    <row r="2418" spans="77:77" x14ac:dyDescent="0.35">
      <c r="BY2418" s="105"/>
    </row>
    <row r="2419" spans="77:77" x14ac:dyDescent="0.35">
      <c r="BY2419" s="105"/>
    </row>
    <row r="2420" spans="77:77" x14ac:dyDescent="0.35">
      <c r="BY2420" s="105"/>
    </row>
    <row r="2421" spans="77:77" x14ac:dyDescent="0.35">
      <c r="BY2421" s="105"/>
    </row>
    <row r="2422" spans="77:77" x14ac:dyDescent="0.35">
      <c r="BY2422" s="105"/>
    </row>
    <row r="2423" spans="77:77" x14ac:dyDescent="0.35">
      <c r="BY2423" s="105"/>
    </row>
    <row r="2424" spans="77:77" x14ac:dyDescent="0.35">
      <c r="BY2424" s="105"/>
    </row>
  </sheetData>
  <mergeCells count="32">
    <mergeCell ref="AM14:AS14"/>
    <mergeCell ref="B12:C12"/>
    <mergeCell ref="A14:A19"/>
    <mergeCell ref="B14:B15"/>
    <mergeCell ref="O14:Y14"/>
    <mergeCell ref="AA14:AK14"/>
    <mergeCell ref="AA22:AK22"/>
    <mergeCell ref="AM22:AS22"/>
    <mergeCell ref="A26:A31"/>
    <mergeCell ref="B26:B27"/>
    <mergeCell ref="O26:Y26"/>
    <mergeCell ref="AA26:AK26"/>
    <mergeCell ref="AM26:AS26"/>
    <mergeCell ref="T55:U55"/>
    <mergeCell ref="T56:U56"/>
    <mergeCell ref="T57:U57"/>
    <mergeCell ref="A22:A23"/>
    <mergeCell ref="B22:B23"/>
    <mergeCell ref="O22:Y22"/>
    <mergeCell ref="K54:L54"/>
    <mergeCell ref="M54:N54"/>
    <mergeCell ref="O54:P54"/>
    <mergeCell ref="Q54:S54"/>
    <mergeCell ref="E55:G57"/>
    <mergeCell ref="E61:G63"/>
    <mergeCell ref="T61:U61"/>
    <mergeCell ref="T62:U62"/>
    <mergeCell ref="T63:U63"/>
    <mergeCell ref="E68:G70"/>
    <mergeCell ref="T68:U68"/>
    <mergeCell ref="T69:U69"/>
    <mergeCell ref="T70:U7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I60"/>
  <sheetViews>
    <sheetView workbookViewId="0">
      <selection activeCell="I15" sqref="I15"/>
    </sheetView>
  </sheetViews>
  <sheetFormatPr defaultRowHeight="14.5" x14ac:dyDescent="0.35"/>
  <cols>
    <col min="1" max="1" width="3.26953125" customWidth="1"/>
    <col min="8" max="8" width="25.1796875" customWidth="1"/>
    <col min="9" max="9" width="82.81640625" bestFit="1" customWidth="1"/>
  </cols>
  <sheetData>
    <row r="3" spans="2:9" x14ac:dyDescent="0.35">
      <c r="B3" t="s">
        <v>55</v>
      </c>
      <c r="I3" t="s">
        <v>17</v>
      </c>
    </row>
    <row r="4" spans="2:9" x14ac:dyDescent="0.35">
      <c r="B4" t="s">
        <v>21</v>
      </c>
      <c r="I4" t="s">
        <v>18</v>
      </c>
    </row>
    <row r="5" spans="2:9" x14ac:dyDescent="0.35">
      <c r="B5" t="s">
        <v>20</v>
      </c>
      <c r="I5" t="s">
        <v>19</v>
      </c>
    </row>
    <row r="6" spans="2:9" x14ac:dyDescent="0.35">
      <c r="B6" t="s">
        <v>53</v>
      </c>
      <c r="I6" t="s">
        <v>80</v>
      </c>
    </row>
    <row r="7" spans="2:9" x14ac:dyDescent="0.35">
      <c r="B7" t="s">
        <v>2</v>
      </c>
      <c r="I7" t="s">
        <v>81</v>
      </c>
    </row>
    <row r="8" spans="2:9" x14ac:dyDescent="0.35">
      <c r="B8" t="s">
        <v>44</v>
      </c>
      <c r="I8" t="s">
        <v>82</v>
      </c>
    </row>
    <row r="9" spans="2:9" x14ac:dyDescent="0.35">
      <c r="B9" t="s">
        <v>48</v>
      </c>
      <c r="I9" t="s">
        <v>83</v>
      </c>
    </row>
    <row r="10" spans="2:9" x14ac:dyDescent="0.35">
      <c r="B10" t="s">
        <v>32</v>
      </c>
      <c r="I10" t="s">
        <v>84</v>
      </c>
    </row>
    <row r="11" spans="2:9" x14ac:dyDescent="0.35">
      <c r="B11" t="s">
        <v>23</v>
      </c>
      <c r="I11" t="s">
        <v>85</v>
      </c>
    </row>
    <row r="12" spans="2:9" x14ac:dyDescent="0.35">
      <c r="B12" t="s">
        <v>24</v>
      </c>
      <c r="I12" t="s">
        <v>86</v>
      </c>
    </row>
    <row r="13" spans="2:9" x14ac:dyDescent="0.35">
      <c r="B13" t="s">
        <v>22</v>
      </c>
      <c r="I13" t="s">
        <v>67</v>
      </c>
    </row>
    <row r="14" spans="2:9" x14ac:dyDescent="0.35">
      <c r="B14" t="s">
        <v>5</v>
      </c>
      <c r="I14" t="s">
        <v>68</v>
      </c>
    </row>
    <row r="15" spans="2:9" x14ac:dyDescent="0.35">
      <c r="B15" t="s">
        <v>45</v>
      </c>
      <c r="I15" t="s">
        <v>69</v>
      </c>
    </row>
    <row r="16" spans="2:9" x14ac:dyDescent="0.35">
      <c r="B16" t="s">
        <v>10</v>
      </c>
      <c r="I16" t="s">
        <v>70</v>
      </c>
    </row>
    <row r="17" spans="2:9" x14ac:dyDescent="0.35">
      <c r="B17" t="s">
        <v>9</v>
      </c>
      <c r="I17" t="s">
        <v>71</v>
      </c>
    </row>
    <row r="18" spans="2:9" x14ac:dyDescent="0.35">
      <c r="B18" t="s">
        <v>40</v>
      </c>
      <c r="I18" t="s">
        <v>72</v>
      </c>
    </row>
    <row r="19" spans="2:9" x14ac:dyDescent="0.35">
      <c r="B19" t="s">
        <v>42</v>
      </c>
      <c r="I19" t="s">
        <v>73</v>
      </c>
    </row>
    <row r="20" spans="2:9" x14ac:dyDescent="0.35">
      <c r="B20" t="s">
        <v>25</v>
      </c>
      <c r="I20" t="s">
        <v>74</v>
      </c>
    </row>
    <row r="21" spans="2:9" x14ac:dyDescent="0.35">
      <c r="B21" t="s">
        <v>30</v>
      </c>
      <c r="I21" t="s">
        <v>75</v>
      </c>
    </row>
    <row r="22" spans="2:9" x14ac:dyDescent="0.35">
      <c r="B22" t="s">
        <v>19</v>
      </c>
      <c r="I22" t="s">
        <v>76</v>
      </c>
    </row>
    <row r="23" spans="2:9" x14ac:dyDescent="0.35">
      <c r="B23" t="s">
        <v>1</v>
      </c>
      <c r="I23" t="s">
        <v>77</v>
      </c>
    </row>
    <row r="24" spans="2:9" x14ac:dyDescent="0.35">
      <c r="B24" t="s">
        <v>52</v>
      </c>
      <c r="I24" t="s">
        <v>78</v>
      </c>
    </row>
    <row r="25" spans="2:9" x14ac:dyDescent="0.35">
      <c r="B25" t="s">
        <v>0</v>
      </c>
      <c r="I25" t="s">
        <v>79</v>
      </c>
    </row>
    <row r="26" spans="2:9" x14ac:dyDescent="0.35">
      <c r="B26" t="s">
        <v>56</v>
      </c>
      <c r="I26" t="s">
        <v>30</v>
      </c>
    </row>
    <row r="27" spans="2:9" x14ac:dyDescent="0.35">
      <c r="B27" t="s">
        <v>35</v>
      </c>
      <c r="I27" t="s">
        <v>31</v>
      </c>
    </row>
    <row r="28" spans="2:9" x14ac:dyDescent="0.35">
      <c r="B28" t="s">
        <v>41</v>
      </c>
      <c r="I28" t="s">
        <v>32</v>
      </c>
    </row>
    <row r="29" spans="2:9" x14ac:dyDescent="0.35">
      <c r="B29" t="s">
        <v>12</v>
      </c>
      <c r="I29" t="s">
        <v>37</v>
      </c>
    </row>
    <row r="30" spans="2:9" x14ac:dyDescent="0.35">
      <c r="B30" t="s">
        <v>3</v>
      </c>
      <c r="I30" t="s">
        <v>44</v>
      </c>
    </row>
    <row r="31" spans="2:9" x14ac:dyDescent="0.35">
      <c r="B31" t="s">
        <v>43</v>
      </c>
      <c r="I31" t="s">
        <v>45</v>
      </c>
    </row>
    <row r="32" spans="2:9" x14ac:dyDescent="0.35">
      <c r="B32" t="s">
        <v>33</v>
      </c>
      <c r="I32" t="s">
        <v>48</v>
      </c>
    </row>
    <row r="33" spans="2:2" x14ac:dyDescent="0.35">
      <c r="B33" t="s">
        <v>29</v>
      </c>
    </row>
    <row r="34" spans="2:2" x14ac:dyDescent="0.35">
      <c r="B34" t="s">
        <v>38</v>
      </c>
    </row>
    <row r="35" spans="2:2" x14ac:dyDescent="0.35">
      <c r="B35" t="s">
        <v>11</v>
      </c>
    </row>
    <row r="36" spans="2:2" x14ac:dyDescent="0.35">
      <c r="B36" t="s">
        <v>13</v>
      </c>
    </row>
    <row r="37" spans="2:2" x14ac:dyDescent="0.35">
      <c r="B37" t="s">
        <v>15</v>
      </c>
    </row>
    <row r="38" spans="2:2" x14ac:dyDescent="0.35">
      <c r="B38" t="s">
        <v>14</v>
      </c>
    </row>
    <row r="39" spans="2:2" x14ac:dyDescent="0.35">
      <c r="B39" t="s">
        <v>47</v>
      </c>
    </row>
    <row r="40" spans="2:2" x14ac:dyDescent="0.35">
      <c r="B40" t="s">
        <v>4</v>
      </c>
    </row>
    <row r="41" spans="2:2" x14ac:dyDescent="0.35">
      <c r="B41" t="s">
        <v>17</v>
      </c>
    </row>
    <row r="42" spans="2:2" x14ac:dyDescent="0.35">
      <c r="B42" t="s">
        <v>49</v>
      </c>
    </row>
    <row r="43" spans="2:2" x14ac:dyDescent="0.35">
      <c r="B43" t="s">
        <v>46</v>
      </c>
    </row>
    <row r="44" spans="2:2" x14ac:dyDescent="0.35">
      <c r="B44" t="s">
        <v>8</v>
      </c>
    </row>
    <row r="45" spans="2:2" x14ac:dyDescent="0.35">
      <c r="B45" t="s">
        <v>6</v>
      </c>
    </row>
    <row r="46" spans="2:2" x14ac:dyDescent="0.35">
      <c r="B46" t="s">
        <v>18</v>
      </c>
    </row>
    <row r="47" spans="2:2" x14ac:dyDescent="0.35">
      <c r="B47" t="s">
        <v>16</v>
      </c>
    </row>
    <row r="48" spans="2:2" x14ac:dyDescent="0.35">
      <c r="B48" t="s">
        <v>27</v>
      </c>
    </row>
    <row r="49" spans="2:2" x14ac:dyDescent="0.35">
      <c r="B49" t="s">
        <v>37</v>
      </c>
    </row>
    <row r="50" spans="2:2" x14ac:dyDescent="0.35">
      <c r="B50" t="s">
        <v>36</v>
      </c>
    </row>
    <row r="51" spans="2:2" x14ac:dyDescent="0.35">
      <c r="B51" t="s">
        <v>26</v>
      </c>
    </row>
    <row r="52" spans="2:2" x14ac:dyDescent="0.35">
      <c r="B52" t="s">
        <v>28</v>
      </c>
    </row>
    <row r="53" spans="2:2" x14ac:dyDescent="0.35">
      <c r="B53" t="s">
        <v>54</v>
      </c>
    </row>
    <row r="54" spans="2:2" x14ac:dyDescent="0.35">
      <c r="B54" t="s">
        <v>34</v>
      </c>
    </row>
    <row r="55" spans="2:2" x14ac:dyDescent="0.35">
      <c r="B55" t="s">
        <v>51</v>
      </c>
    </row>
    <row r="56" spans="2:2" x14ac:dyDescent="0.35">
      <c r="B56" t="s">
        <v>39</v>
      </c>
    </row>
    <row r="57" spans="2:2" x14ac:dyDescent="0.35">
      <c r="B57" t="s">
        <v>50</v>
      </c>
    </row>
    <row r="58" spans="2:2" x14ac:dyDescent="0.35">
      <c r="B58" t="s">
        <v>31</v>
      </c>
    </row>
    <row r="59" spans="2:2" x14ac:dyDescent="0.35">
      <c r="B59" t="s">
        <v>7</v>
      </c>
    </row>
    <row r="60" spans="2:2" x14ac:dyDescent="0.35">
      <c r="B60" s="1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9"/>
  <sheetViews>
    <sheetView zoomScale="145" zoomScaleNormal="145" workbookViewId="0">
      <selection activeCell="B8" sqref="B8"/>
    </sheetView>
  </sheetViews>
  <sheetFormatPr defaultRowHeight="14.5" x14ac:dyDescent="0.35"/>
  <cols>
    <col min="1" max="1" width="3.81640625" customWidth="1"/>
    <col min="2" max="2" width="33.81640625" bestFit="1" customWidth="1"/>
    <col min="9" max="9" width="30.453125" customWidth="1"/>
  </cols>
  <sheetData>
    <row r="1" spans="2:3" ht="7.9" customHeight="1" x14ac:dyDescent="0.35"/>
    <row r="2" spans="2:3" x14ac:dyDescent="0.35">
      <c r="B2" t="s">
        <v>60</v>
      </c>
    </row>
    <row r="3" spans="2:3" x14ac:dyDescent="0.35">
      <c r="B3" t="s">
        <v>61</v>
      </c>
    </row>
    <row r="4" spans="2:3" x14ac:dyDescent="0.35">
      <c r="B4" t="s">
        <v>63</v>
      </c>
      <c r="C4" t="s">
        <v>57</v>
      </c>
    </row>
    <row r="5" spans="2:3" x14ac:dyDescent="0.35">
      <c r="B5" t="s">
        <v>64</v>
      </c>
      <c r="C5" t="s">
        <v>58</v>
      </c>
    </row>
    <row r="6" spans="2:3" x14ac:dyDescent="0.35">
      <c r="B6" t="s">
        <v>62</v>
      </c>
    </row>
    <row r="7" spans="2:3" x14ac:dyDescent="0.35">
      <c r="B7" t="s">
        <v>65</v>
      </c>
      <c r="C7" t="s">
        <v>59</v>
      </c>
    </row>
    <row r="8" spans="2:3" x14ac:dyDescent="0.35">
      <c r="B8" t="s">
        <v>87</v>
      </c>
    </row>
    <row r="9" spans="2:3" x14ac:dyDescent="0.35">
      <c r="B9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 1</vt:lpstr>
      <vt:lpstr>TAB_APPOGGIO_CK</vt:lpstr>
      <vt:lpstr>Processi</vt:lpstr>
      <vt:lpstr>Categorie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2024-04-17T08:05:22Z</dcterms:modified>
</cp:coreProperties>
</file>